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https://bftpsepa-my.sharepoint.com/personal/kelly_wylam_benfranklin_org/Documents/Documents/IPart-BFTP/!!@#SBIR-STTR STATS-Info-DATA (National)/!@#PA SBIR-STTR Workbooks/2020 PA Federal Awardees as of 8-31-21/"/>
    </mc:Choice>
  </mc:AlternateContent>
  <xr:revisionPtr revIDLastSave="3" documentId="13_ncr:9_{086969AB-8A6A-4779-9152-121ABACDA61B}" xr6:coauthVersionLast="47" xr6:coauthVersionMax="47" xr10:uidLastSave="{42C05F00-05BF-42A3-9DFC-28D5A6ACEEF6}"/>
  <bookViews>
    <workbookView xWindow="-120" yWindow="-120" windowWidth="24240" windowHeight="13740" xr2:uid="{00000000-000D-0000-FFFF-FFFF00000000}"/>
  </bookViews>
  <sheets>
    <sheet name="2020PASum" sheetId="6" r:id="rId1"/>
    <sheet name="2020PhIPAAwrdees-SBIR" sheetId="7" r:id="rId2"/>
    <sheet name="2020Ph2PAAwrdees-SBIR" sheetId="8" r:id="rId3"/>
    <sheet name="2020Ph1PAAwrdees-STTR" sheetId="9" r:id="rId4"/>
    <sheet name="2020Ph2PAAwrdees-STTR" sheetId="10" r:id="rId5"/>
  </sheets>
  <definedNames>
    <definedName name="_2010PA_SBIRPh1_Awardees___Comma_Delimited" localSheetId="3">'2020Ph1PAAwrdees-STTR'!$A$2:$N$33</definedName>
    <definedName name="_2010PA_SBIRPh1_Awardees___Comma_Delimited" localSheetId="2">'2020Ph2PAAwrdees-SBIR'!$A$2:$N$93</definedName>
    <definedName name="_2010PA_SBIRPh1_Awardees___Comma_Delimited" localSheetId="4">'2020Ph2PAAwrdees-STTR'!$A$2:$N$19</definedName>
    <definedName name="_2010PA_SBIRPh1_Awardees___Comma_Delimited" localSheetId="1">'2020PhIPAAwrdees-SBIR'!$A$2:$N$141</definedName>
    <definedName name="_xlnm._FilterDatabase" localSheetId="3" hidden="1">'2020Ph1PAAwrdees-STTR'!$E$3:$E$32</definedName>
    <definedName name="_xlnm._FilterDatabase" localSheetId="2" hidden="1">'2020Ph2PAAwrdees-SBIR'!$E$3:$E$92</definedName>
    <definedName name="_xlnm._FilterDatabase" localSheetId="4" hidden="1">'2020Ph2PAAwrdees-STTR'!$E$3:$E$18</definedName>
    <definedName name="_xlnm._FilterDatabase" localSheetId="1" hidden="1">'2020PhIPAAwrdees-SBIR'!$E$3:$E$123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3" i="6" l="1"/>
  <c r="F33" i="10"/>
  <c r="E146" i="7"/>
  <c r="F110" i="8"/>
  <c r="F159" i="7"/>
  <c r="F47" i="9"/>
  <c r="D33" i="6" l="1"/>
  <c r="G47" i="9"/>
  <c r="G110" i="8"/>
  <c r="G33" i="10"/>
  <c r="G159" i="7"/>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2010PA SBIRPh1 Awardees - Comma Delimited" type="6" refreshedVersion="3" background="1" saveData="1">
    <textPr sourceFile="C:\Documents and Settings\Kelly S. Wylam\Desktop\SBIR-STTR Stats &amp; Workbooks\PA SBIR-STTR Workbooks\2010PA SBIRPh1 Awardees - Comma Delimited.txt" tab="0" comma="1">
      <textFields count="16">
        <textField/>
        <textField/>
        <textField/>
        <textField/>
        <textField/>
        <textField/>
        <textField/>
        <textField/>
        <textField/>
        <textField/>
        <textField/>
        <textField/>
        <textField/>
        <textField/>
        <textField/>
        <textField/>
      </textFields>
    </textPr>
  </connection>
  <connection id="2" xr16:uid="{00000000-0015-0000-FFFF-FFFF01000000}" name="2010PA SBIRPh1 Awardees - Comma Delimited1" type="6" refreshedVersion="3" background="1" saveData="1">
    <textPr sourceFile="C:\Documents and Settings\Kelly S. Wylam\Desktop\SBIR-STTR Stats &amp; Workbooks\PA SBIR-STTR Workbooks\2010PA SBIRPh1 Awardees - Comma Delimited.txt" tab="0" comma="1">
      <textFields count="16">
        <textField/>
        <textField/>
        <textField/>
        <textField/>
        <textField/>
        <textField/>
        <textField/>
        <textField/>
        <textField/>
        <textField/>
        <textField/>
        <textField/>
        <textField/>
        <textField/>
        <textField/>
        <textField/>
      </textFields>
    </textPr>
  </connection>
  <connection id="3" xr16:uid="{00000000-0015-0000-FFFF-FFFF02000000}" name="2010PA SBIRPh1 Awardees - Comma Delimited11" type="6" refreshedVersion="3" background="1" saveData="1">
    <textPr sourceFile="C:\Documents and Settings\Kelly S. Wylam\Desktop\SBIR-STTR Stats &amp; Workbooks\PA SBIR-STTR Workbooks\2010PA SBIRPh1 Awardees - Comma Delimited.txt" tab="0" comma="1">
      <textFields count="16">
        <textField/>
        <textField/>
        <textField/>
        <textField/>
        <textField/>
        <textField/>
        <textField/>
        <textField/>
        <textField/>
        <textField/>
        <textField/>
        <textField/>
        <textField/>
        <textField/>
        <textField/>
        <textField/>
      </textFields>
    </textPr>
  </connection>
  <connection id="4" xr16:uid="{00000000-0015-0000-FFFF-FFFF03000000}" name="2010PA SBIRPh1 Awardees - Comma Delimited111" type="6" refreshedVersion="3" background="1" saveData="1">
    <textPr sourceFile="C:\Documents and Settings\Kelly S. Wylam\Desktop\SBIR-STTR Stats &amp; Workbooks\PA SBIR-STTR Workbooks\2010PA SBIRPh1 Awardees - Comma Delimited.txt" tab="0" comma="1">
      <textFields count="16">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<sst xmlns="http://schemas.openxmlformats.org/spreadsheetml/2006/main" count="5177" uniqueCount="2321">
  <si>
    <t>Agency</t>
  </si>
  <si>
    <t>Branch</t>
  </si>
  <si>
    <t>Phase</t>
  </si>
  <si>
    <t>Award Amount</t>
  </si>
  <si>
    <t>City</t>
  </si>
  <si>
    <t>State</t>
  </si>
  <si>
    <t>Zip</t>
  </si>
  <si>
    <t>Contact Name</t>
  </si>
  <si>
    <t>Contact Title</t>
  </si>
  <si>
    <t>Contact Phone</t>
  </si>
  <si>
    <t>Contact Email</t>
  </si>
  <si>
    <t>PI Name</t>
  </si>
  <si>
    <t>PI Title</t>
  </si>
  <si>
    <t>PI Phone</t>
  </si>
  <si>
    <t>PI Email</t>
  </si>
  <si>
    <t>N</t>
  </si>
  <si>
    <t>Pittsburgh</t>
  </si>
  <si>
    <t>PA</t>
  </si>
  <si>
    <t>Y</t>
  </si>
  <si>
    <t>Philadelphia</t>
  </si>
  <si>
    <t>Navy</t>
  </si>
  <si>
    <t>NOKOMIS, INC</t>
  </si>
  <si>
    <t>310 5th St.</t>
  </si>
  <si>
    <t>Charleroi</t>
  </si>
  <si>
    <t>(724) 483-3946</t>
  </si>
  <si>
    <t>Bethlehem</t>
  </si>
  <si>
    <t>DANIEL H. WAGNER ASSOCIATES, INCORPORATED</t>
  </si>
  <si>
    <t>Exton</t>
  </si>
  <si>
    <t>(757) 727-7700</t>
  </si>
  <si>
    <t>Principal Investigator</t>
  </si>
  <si>
    <t>1965 Lycoming Creek Road, Suite 205</t>
  </si>
  <si>
    <t>Williamsport</t>
  </si>
  <si>
    <t>(570) 322-2700</t>
  </si>
  <si>
    <t>cbrooke@qortek.com</t>
  </si>
  <si>
    <t>15022-1517</t>
  </si>
  <si>
    <t>PolyK Technologies, LLC</t>
  </si>
  <si>
    <t>State College</t>
  </si>
  <si>
    <t>(518) 605-6897</t>
  </si>
  <si>
    <t>energy@polyktech.com</t>
  </si>
  <si>
    <t xml:space="preserve">Cathy Brooke </t>
  </si>
  <si>
    <t>gbower@qortek.com</t>
  </si>
  <si>
    <t>Army</t>
  </si>
  <si>
    <t>Advanced Cooling Technologies, Inc.</t>
  </si>
  <si>
    <t>1046 New Holland Avenue</t>
  </si>
  <si>
    <t>Lancaster</t>
  </si>
  <si>
    <t xml:space="preserve">Frank Morales </t>
  </si>
  <si>
    <t>King of Prussia</t>
  </si>
  <si>
    <t>Doylestown</t>
  </si>
  <si>
    <t>Piasecki Aircraft Corporation</t>
  </si>
  <si>
    <t>Essington</t>
  </si>
  <si>
    <t>(610) 521-5700</t>
  </si>
  <si>
    <t xml:space="preserve">Calin Tarau </t>
  </si>
  <si>
    <t>3160 CHESTNUT ST STE 200</t>
  </si>
  <si>
    <t>19104-2853</t>
  </si>
  <si>
    <t>18902-8400</t>
  </si>
  <si>
    <t>19146-2701</t>
  </si>
  <si>
    <t>ACTUATED MEDICAL, INC.</t>
  </si>
  <si>
    <t>310 ROLLING RIDGE DR</t>
  </si>
  <si>
    <t>Bellefonte</t>
  </si>
  <si>
    <t>16823-8445</t>
  </si>
  <si>
    <t xml:space="preserve">MAUREEN L MULVIHILL </t>
  </si>
  <si>
    <t>(814) 355-0003</t>
  </si>
  <si>
    <t>maureen.mulvihill@actuatedmedical.com</t>
  </si>
  <si>
    <t>277 GREAT VALLEY PKWY</t>
  </si>
  <si>
    <t>Malvern</t>
  </si>
  <si>
    <t>19355-1308</t>
  </si>
  <si>
    <t xml:space="preserve">MICHAEL MATTERN </t>
  </si>
  <si>
    <t>(484) 328-1724</t>
  </si>
  <si>
    <t>mattern@progenra.com</t>
  </si>
  <si>
    <t>19355-1423</t>
  </si>
  <si>
    <t>3805 OLD EASTON RD</t>
  </si>
  <si>
    <t>16803-6602</t>
  </si>
  <si>
    <t xml:space="preserve">SURESH KUMAR </t>
  </si>
  <si>
    <t>kumar@progenra.com</t>
  </si>
  <si>
    <t xml:space="preserve">KATHLEEN CZUPICH </t>
  </si>
  <si>
    <t>(215) 489-4944</t>
  </si>
  <si>
    <t>kczupich@artemis-finance.com</t>
  </si>
  <si>
    <t>LIFESENSORS, INC.</t>
  </si>
  <si>
    <t>271 GREAT VALLEY PKWY</t>
  </si>
  <si>
    <t>(610) 644-8845</t>
  </si>
  <si>
    <t>butt@lifesensors.com</t>
  </si>
  <si>
    <t>reynolds@va.wagner.com</t>
  </si>
  <si>
    <t>17601-5606</t>
  </si>
  <si>
    <t>COMBUSTION RESEARCH AND FLOW TECHNOLOGY INC</t>
  </si>
  <si>
    <t>6210 Keller's Church Road</t>
  </si>
  <si>
    <t>Pipersville</t>
  </si>
  <si>
    <t>18947-1020</t>
  </si>
  <si>
    <t xml:space="preserve">Corrine McDowell </t>
  </si>
  <si>
    <t>(215) 766-1520</t>
  </si>
  <si>
    <t>cmcdowell@craft-tech.com</t>
  </si>
  <si>
    <t xml:space="preserve">William Anderson </t>
  </si>
  <si>
    <t>5453 Albemarle Avenue</t>
  </si>
  <si>
    <t>15217-1132</t>
  </si>
  <si>
    <t>(412) 916-8807</t>
  </si>
  <si>
    <t>da1v@protoinnovations.com</t>
  </si>
  <si>
    <t>MATERIALS RESEARCH &amp; DESIGN INC</t>
  </si>
  <si>
    <t>Wayne</t>
  </si>
  <si>
    <t>(610) 964-9000</t>
  </si>
  <si>
    <t>Astrobotic Technology, Inc.</t>
  </si>
  <si>
    <t>15222-4613</t>
  </si>
  <si>
    <t>Program Manager</t>
  </si>
  <si>
    <t>President</t>
  </si>
  <si>
    <t>Wexford</t>
  </si>
  <si>
    <t>135 Rock Road</t>
  </si>
  <si>
    <t>Horsham</t>
  </si>
  <si>
    <t>(215) 542-8400</t>
  </si>
  <si>
    <t>6210 Kellers Church Road</t>
  </si>
  <si>
    <t xml:space="preserve">Neeraj Sinha </t>
  </si>
  <si>
    <t>sinha@craft-tech.com</t>
  </si>
  <si>
    <t xml:space="preserve">Devlin Hayduke </t>
  </si>
  <si>
    <t>hayduke@materials-sciences.com</t>
  </si>
  <si>
    <t>P.O. Box 238</t>
  </si>
  <si>
    <t>(610) 581-7940</t>
  </si>
  <si>
    <t>jgteti@lamsci.com</t>
  </si>
  <si>
    <t>300 E. Swedesford Rd</t>
  </si>
  <si>
    <t>Warminster</t>
  </si>
  <si>
    <t>205 Schoolhouse Road</t>
  </si>
  <si>
    <t>Souderton</t>
  </si>
  <si>
    <t>(215) 723-8588</t>
  </si>
  <si>
    <t>gsi@general-sciences.com</t>
  </si>
  <si>
    <t>(814) 234-3437</t>
  </si>
  <si>
    <t xml:space="preserve">Marcel Bergerman </t>
  </si>
  <si>
    <t>(412) 513-6110</t>
  </si>
  <si>
    <t xml:space="preserve">Sanjiv Singh </t>
  </si>
  <si>
    <t>(412) 855-3675</t>
  </si>
  <si>
    <t>ssingh@nearearth.aero</t>
  </si>
  <si>
    <t>VenatoRx Pharmaceuticals, Inc.</t>
  </si>
  <si>
    <t>1806 HAWKWEED WAY</t>
  </si>
  <si>
    <t>19355-8722</t>
  </si>
  <si>
    <t>NSF</t>
  </si>
  <si>
    <t>DOD</t>
  </si>
  <si>
    <t>NIH</t>
  </si>
  <si>
    <t>USDA</t>
  </si>
  <si>
    <t>DOC</t>
  </si>
  <si>
    <t>DOE</t>
  </si>
  <si>
    <t>NASA</t>
  </si>
  <si>
    <t># of Awards</t>
  </si>
  <si>
    <t>SBIR/STTR Award Breakdown Summary</t>
  </si>
  <si>
    <t>$ Amt.</t>
  </si>
  <si>
    <t>HHS (NIH)</t>
  </si>
  <si>
    <t>TOTALS</t>
  </si>
  <si>
    <r>
      <t xml:space="preserve">* </t>
    </r>
    <r>
      <rPr>
        <b/>
        <sz val="9"/>
        <color indexed="10"/>
        <rFont val="Calibri"/>
        <family val="2"/>
      </rPr>
      <t>Disclaimer</t>
    </r>
    <r>
      <rPr>
        <sz val="9"/>
        <color indexed="10"/>
        <rFont val="Calibri"/>
        <family val="2"/>
      </rPr>
      <t xml:space="preserve"> - </t>
    </r>
    <r>
      <rPr>
        <i/>
        <sz val="9"/>
        <color indexed="10"/>
        <rFont val="Calibri"/>
        <family val="2"/>
      </rPr>
      <t>All information/data contained in these spreadsheets was compiled from a combination of public websites including http://www.sbir.gov, , or from individual Federal Agency websites that publicly provide SBIR/STTR Award Data.</t>
    </r>
  </si>
  <si>
    <t>#</t>
  </si>
  <si>
    <t>ID</t>
  </si>
  <si>
    <t>Firm Name</t>
  </si>
  <si>
    <t>Add1</t>
  </si>
  <si>
    <t>Proposal Title</t>
  </si>
  <si>
    <t>Year</t>
  </si>
  <si>
    <t>Woman-Owned?</t>
  </si>
  <si>
    <t>Soc-Econ Disadvantaged?</t>
  </si>
  <si>
    <t>HUB Zone-Owned?</t>
  </si>
  <si>
    <t>ABSTRACT</t>
  </si>
  <si>
    <t>Air Force</t>
  </si>
  <si>
    <t xml:space="preserve">Bally Ribbon Mills </t>
  </si>
  <si>
    <t>19503-1904</t>
  </si>
  <si>
    <t>CARLEY TECHNOLOGIES, INC</t>
  </si>
  <si>
    <t>1924 Glen Mitchell Road</t>
  </si>
  <si>
    <t>Sewickley</t>
  </si>
  <si>
    <t>Discovery Machine, Inc.</t>
  </si>
  <si>
    <t>Fbs, Inc.</t>
  </si>
  <si>
    <t>HAMR Industries LLC</t>
  </si>
  <si>
    <t>LAMBDA SCIENCE, INC.</t>
  </si>
  <si>
    <t>Lignamed, LLC</t>
  </si>
  <si>
    <t>PHILADELPHIA</t>
  </si>
  <si>
    <t>Materials Sciences LLC</t>
  </si>
  <si>
    <t>Progenra, Inc</t>
  </si>
  <si>
    <t>Propulsion Science &amp; Technology Inc</t>
  </si>
  <si>
    <t>Langhorne</t>
  </si>
  <si>
    <t>Qortek, Inc.</t>
  </si>
  <si>
    <t>QuantumBio, Inc.</t>
  </si>
  <si>
    <t>2790 W COLLEGE AVE SUITE 900</t>
  </si>
  <si>
    <t>16801-2648</t>
  </si>
  <si>
    <t>(717) 205-0637</t>
  </si>
  <si>
    <t>(717) 205-0659</t>
  </si>
  <si>
    <t xml:space="preserve">Andrew Horchler </t>
  </si>
  <si>
    <t>(216) 272-3882</t>
  </si>
  <si>
    <t>(610) 845-2211</t>
  </si>
  <si>
    <t>curtwilkinson@ballyribbon.com</t>
  </si>
  <si>
    <t>(412) 953-8818</t>
  </si>
  <si>
    <t>rick.carley@carleytech.com</t>
  </si>
  <si>
    <t xml:space="preserve">Andrea Zambon </t>
  </si>
  <si>
    <t>azambon@craft-tech.com</t>
  </si>
  <si>
    <t>(570) 916-2056</t>
  </si>
  <si>
    <t>tgriffith@discoverymachine.com</t>
  </si>
  <si>
    <t>kczupich@fc-cdci.com</t>
  </si>
  <si>
    <t xml:space="preserve">Michael Schmitt </t>
  </si>
  <si>
    <t>(570) 220-9462</t>
  </si>
  <si>
    <t>CEO</t>
  </si>
  <si>
    <t>(215) 206-2754</t>
  </si>
  <si>
    <t>jim.harris@lignamed.com</t>
  </si>
  <si>
    <t>(610) 299-7482</t>
  </si>
  <si>
    <t>thais.sielecki@lignamed.com</t>
  </si>
  <si>
    <t>(267) 276-0181</t>
  </si>
  <si>
    <t>peg@propulsionscience.com</t>
  </si>
  <si>
    <t xml:space="preserve">Dimitrios Apostolopoulos </t>
  </si>
  <si>
    <t>gknowles@qortek.com</t>
  </si>
  <si>
    <t xml:space="preserve">LANCE M WESTERHOFF </t>
  </si>
  <si>
    <t>(814) 235-6908</t>
  </si>
  <si>
    <t>lance@quantumbioinc.com</t>
  </si>
  <si>
    <t>17601-5688</t>
  </si>
  <si>
    <t>frank.morales@1-act.com</t>
  </si>
  <si>
    <t>(717) 205-0602</t>
  </si>
  <si>
    <t xml:space="preserve">Cody Borigo </t>
  </si>
  <si>
    <t>cborigo@gwultrasonics.com</t>
  </si>
  <si>
    <t>Near Earth Autonomy, Inc.</t>
  </si>
  <si>
    <t xml:space="preserve">Gregory Bower </t>
  </si>
  <si>
    <t>DOT</t>
  </si>
  <si>
    <t>m.schmitt@hamrindustries.com</t>
  </si>
  <si>
    <t xml:space="preserve">THAIS M SIELECKI </t>
  </si>
  <si>
    <t>(412) 606-3842</t>
  </si>
  <si>
    <t>juplinger@nokomisinc.com</t>
  </si>
  <si>
    <t>EPA</t>
  </si>
  <si>
    <t>AA Plasma LLC</t>
  </si>
  <si>
    <t>(949) 838-4311</t>
  </si>
  <si>
    <t>charles@aaplasma.com</t>
  </si>
  <si>
    <t xml:space="preserve">Charles Bailey </t>
  </si>
  <si>
    <t>roger.bagwell@actuatedmedical.com</t>
  </si>
  <si>
    <t>bill.anderson@1-act.com</t>
  </si>
  <si>
    <t>calin.tarau@1-act.com</t>
  </si>
  <si>
    <t>andrew.horchler@astrobotic.com</t>
  </si>
  <si>
    <t>Azavea Inc.</t>
  </si>
  <si>
    <t>19123-2606</t>
  </si>
  <si>
    <t xml:space="preserve">Robert Cheetham </t>
  </si>
  <si>
    <t>President and CEO</t>
  </si>
  <si>
    <t>(215) 701-7713</t>
  </si>
  <si>
    <t>cheetham@azavea.com</t>
  </si>
  <si>
    <t>(256) 883-1905</t>
  </si>
  <si>
    <t>100 Queens Drive</t>
  </si>
  <si>
    <t>(610) 337-2800</t>
  </si>
  <si>
    <t>ciccarelli@detk.com</t>
  </si>
  <si>
    <t>Edge Case Research, Inc.</t>
  </si>
  <si>
    <t xml:space="preserve">Brendon Ouimette </t>
  </si>
  <si>
    <t>FreeFlow Medical Devices LLC</t>
  </si>
  <si>
    <t>31 INDUSTRIAL CIR</t>
  </si>
  <si>
    <t>17601-5927</t>
  </si>
  <si>
    <t xml:space="preserve">Peter D Zavitsanos </t>
  </si>
  <si>
    <t>Goeppert LLC</t>
  </si>
  <si>
    <t>19103-1343</t>
  </si>
  <si>
    <t>dn@gppert.com</t>
  </si>
  <si>
    <t>Kennett Square</t>
  </si>
  <si>
    <t>Lifeware Labs, LLC</t>
  </si>
  <si>
    <t xml:space="preserve">Brian Stancil </t>
  </si>
  <si>
    <t>(412) 897-2413</t>
  </si>
  <si>
    <t>brian@lifewarelabs.com</t>
  </si>
  <si>
    <t xml:space="preserve">JIM HARRIS </t>
  </si>
  <si>
    <t xml:space="preserve">Gary Tiscia </t>
  </si>
  <si>
    <t>gary.tiscia@m-r-d.com</t>
  </si>
  <si>
    <t>Media and Process Technology Inc.</t>
  </si>
  <si>
    <t>1155 William Pitt Way</t>
  </si>
  <si>
    <t>15238-1368</t>
  </si>
  <si>
    <t xml:space="preserve">Paul Liu </t>
  </si>
  <si>
    <t>(412) 292-4168</t>
  </si>
  <si>
    <t>pliu@mediaandprocess.com</t>
  </si>
  <si>
    <t xml:space="preserve">Richard Ciora </t>
  </si>
  <si>
    <t>(412) 292-4057</t>
  </si>
  <si>
    <t>rciora@mediaandprocess.com</t>
  </si>
  <si>
    <t>150 N Lexington St</t>
  </si>
  <si>
    <t>15208-2517</t>
  </si>
  <si>
    <t xml:space="preserve">Eli Polovina </t>
  </si>
  <si>
    <t>epolovina@nokomisinc.com</t>
  </si>
  <si>
    <t>Pearl Street Technologies, LLC</t>
  </si>
  <si>
    <t>6392 Melissa Street</t>
  </si>
  <si>
    <t>(412) 606-4390</t>
  </si>
  <si>
    <t>bromberg@pearlstreettechnologies.com</t>
  </si>
  <si>
    <t>(412) 963-6500</t>
  </si>
  <si>
    <t>rbird@qortek.com</t>
  </si>
  <si>
    <t xml:space="preserve">Gareth Knowles </t>
  </si>
  <si>
    <t xml:space="preserve">Ross Bird </t>
  </si>
  <si>
    <t>jzook@qortek.com</t>
  </si>
  <si>
    <t>Erie</t>
  </si>
  <si>
    <t>990 Spring Garden Street, 5th Floor</t>
  </si>
  <si>
    <t>Bally</t>
  </si>
  <si>
    <t xml:space="preserve">Curt Wilkinson </t>
  </si>
  <si>
    <t>Interphase Materials, Inc.</t>
  </si>
  <si>
    <t xml:space="preserve">TAUSEEF BUTT </t>
  </si>
  <si>
    <t>P.O. Box 49</t>
  </si>
  <si>
    <t>(215) 340-9514</t>
  </si>
  <si>
    <t>redator@rdainc.com</t>
  </si>
  <si>
    <t>(540) 349-8083</t>
  </si>
  <si>
    <t>(607) 280-7027</t>
  </si>
  <si>
    <t>pevear@venatorx.com</t>
  </si>
  <si>
    <t xml:space="preserve">Kuan-Lin Lee </t>
  </si>
  <si>
    <t>CELSENSE, INC.</t>
  </si>
  <si>
    <t>603 STANWIX ST STE 348</t>
  </si>
  <si>
    <t>15222-1423</t>
  </si>
  <si>
    <t>(412) 263-2870</t>
  </si>
  <si>
    <t>charlie@celsense.com</t>
  </si>
  <si>
    <t>Landisville</t>
  </si>
  <si>
    <t xml:space="preserve">Melania Jasinski </t>
  </si>
  <si>
    <t>melania@electronenergy.com</t>
  </si>
  <si>
    <t xml:space="preserve">Heeju Choi </t>
  </si>
  <si>
    <t>hchoi@electronenergy.com</t>
  </si>
  <si>
    <t>marcel.bergerman@nearearth.aero</t>
  </si>
  <si>
    <t>(267) 671-7316</t>
  </si>
  <si>
    <t>adam@neuroflowsolution.com</t>
  </si>
  <si>
    <t>NeuroKine Therapeutics, LLC</t>
  </si>
  <si>
    <t>3711 MARKET ST 8TH FL</t>
  </si>
  <si>
    <t>19104-5504</t>
  </si>
  <si>
    <t>(610) 405-0472</t>
  </si>
  <si>
    <t>(as of 8/31/21)</t>
  </si>
  <si>
    <t>N191-044-0076</t>
  </si>
  <si>
    <t>F192-001-0837</t>
  </si>
  <si>
    <t>N183-143-0127</t>
  </si>
  <si>
    <t>N191-043-0514</t>
  </si>
  <si>
    <t>F192-001-1644</t>
  </si>
  <si>
    <t>F192-001-0991</t>
  </si>
  <si>
    <t>F183-028-0607</t>
  </si>
  <si>
    <t>N191-022-0586</t>
  </si>
  <si>
    <t>R44GM134781</t>
  </si>
  <si>
    <t>F192-005-1479</t>
  </si>
  <si>
    <t>ACCEL DIAGNOSTICS, LLC</t>
  </si>
  <si>
    <t>ACCIPITER SYSTEMS, INC</t>
  </si>
  <si>
    <t xml:space="preserve">Aleo BME, Inc. </t>
  </si>
  <si>
    <t>Asylon Incorporated</t>
  </si>
  <si>
    <t>AVISI TECHNOLOGIES, LLC</t>
  </si>
  <si>
    <t>AZEVAN PHARMACEUTICALS INC</t>
  </si>
  <si>
    <t>Blade Diagnostics Corporation</t>
  </si>
  <si>
    <t>ChemImage Corporation</t>
  </si>
  <si>
    <t xml:space="preserve">CHI Systems, Inc. </t>
  </si>
  <si>
    <t>DE TECHNOLOGIES, INC</t>
  </si>
  <si>
    <t>DeVal Life Cycle Support, LLC</t>
  </si>
  <si>
    <t>ELECTRON ENERGY CORPORATION</t>
  </si>
  <si>
    <t xml:space="preserve">ENVIRONMENTAL &amp; METALLURGICAL CONSULTANCY LLC </t>
  </si>
  <si>
    <t>ExOne Company, The</t>
  </si>
  <si>
    <t>FLOBIO LLC</t>
  </si>
  <si>
    <t>Folia Water, Inc.</t>
  </si>
  <si>
    <t>Manada Technology LLC</t>
  </si>
  <si>
    <t>M-MECH DEFENSE, INC.</t>
  </si>
  <si>
    <t>NeuroFlow, Inc.</t>
  </si>
  <si>
    <t>Nittany Acoustics, LLC</t>
  </si>
  <si>
    <t>PlaneEnglish, LLC</t>
  </si>
  <si>
    <t>ProtoInnovations, LLC</t>
  </si>
  <si>
    <t>RDA Inc.</t>
  </si>
  <si>
    <t>Sage Technologies, Ltd.</t>
  </si>
  <si>
    <t>Shifa Biomedical Corporation</t>
  </si>
  <si>
    <t>SimpleSense Inc.</t>
  </si>
  <si>
    <t>SNAKE CREEK LASERS LLC</t>
  </si>
  <si>
    <t>spotLESS Materials Inc.</t>
  </si>
  <si>
    <t>VAXFORM, LLC</t>
  </si>
  <si>
    <t>Defense Health Agency</t>
  </si>
  <si>
    <t>Defense Logistics Agency</t>
  </si>
  <si>
    <t>Missile Defense Agency</t>
  </si>
  <si>
    <t>15206-3793</t>
  </si>
  <si>
    <t>18015-4731</t>
  </si>
  <si>
    <t>Plymouth Meeting</t>
  </si>
  <si>
    <t>Landenberg</t>
  </si>
  <si>
    <t>North Huntingdon</t>
  </si>
  <si>
    <t>PITTSBURGH</t>
  </si>
  <si>
    <t>19087-1858</t>
  </si>
  <si>
    <t>STATE COLLEGE</t>
  </si>
  <si>
    <t>16803-2200</t>
  </si>
  <si>
    <t>Friendsville</t>
  </si>
  <si>
    <t>NAZARETH</t>
  </si>
  <si>
    <t>5750 BAUM BLVD # 310</t>
  </si>
  <si>
    <t>412 Fox Meadow Drive</t>
  </si>
  <si>
    <t>200 INNOVATION BLVD STE 210A</t>
  </si>
  <si>
    <t>3502 Scotts Ln</t>
  </si>
  <si>
    <t>3401 GRAYS FERRY AVE</t>
  </si>
  <si>
    <t>116 RESEARCH DR</t>
  </si>
  <si>
    <t>23 North 7th Street</t>
  </si>
  <si>
    <t>2730 Murray Ave.</t>
  </si>
  <si>
    <t>7341 Tulip Street</t>
  </si>
  <si>
    <t>123 Cambridge Rd</t>
  </si>
  <si>
    <t>127 Industry Blvd.</t>
  </si>
  <si>
    <t>3401 GRAYS FERRY AVE BLDG 176-1016</t>
  </si>
  <si>
    <t>1401 FORBES AVE STE 302</t>
  </si>
  <si>
    <t>300 East Swedesford Road</t>
  </si>
  <si>
    <t>150 North Lexington Street</t>
  </si>
  <si>
    <t>2766 West College Avenue, Suite 1</t>
  </si>
  <si>
    <t>310 5th Street</t>
  </si>
  <si>
    <t>1151 Frick Ln</t>
  </si>
  <si>
    <t>2124 Old Gatesburg Road</t>
  </si>
  <si>
    <t>1 GREAT VALLEY PKWY STE 8</t>
  </si>
  <si>
    <t>1001 State Street, #907</t>
  </si>
  <si>
    <t>26741 State Route 267, Suite 2</t>
  </si>
  <si>
    <t>326 VAIRO BLVD APT C</t>
  </si>
  <si>
    <t>2213 EVENING SUN RD</t>
  </si>
  <si>
    <t>Open Call for Innovative Defense-Related Dual-Purpose Technologies/Solutions with a Clear Air Force Stakeholder Need</t>
  </si>
  <si>
    <t>Variable Conductance Cold Plate for Spatial and Temporal Temperature Uniformity</t>
  </si>
  <si>
    <t>Autonomous Melting Probe for Icy Planets Exploration</t>
  </si>
  <si>
    <t>Undersea Energy Harvesting from Benthic Gas Seeps and Hydrates</t>
  </si>
  <si>
    <t>Under-Rover Ultra-Wide Band Non-Contact Ground Penetrating Radar Antenna</t>
  </si>
  <si>
    <t>Advancing Hyperspectral Data Cube Query Capabilities through Apache Spark DataFrame Abstraction</t>
  </si>
  <si>
    <t>Novel Diagnostic Tools for Production of WTPS</t>
  </si>
  <si>
    <t>Rapid Multi-Modal Microscopy Feature Correlation Tool (RM-MFCT)</t>
  </si>
  <si>
    <t>Simulation of Chilldown Process with a Sub-Grid Boiling Model</t>
  </si>
  <si>
    <t>An Enhanced Software Toolkit for OpenNCC to Reduce NOx in Commercial Supersonic Transport Combustors</t>
  </si>
  <si>
    <t>Enhancing the Technology to Process Aerospace Grade Chromium Metal with Low Non-Metallic Impurities</t>
  </si>
  <si>
    <t>Machine Learning to Enhance Navy Service Desk</t>
  </si>
  <si>
    <t>Domestically Available C/C for Hot Structure</t>
  </si>
  <si>
    <t>Analytical Design of Surface Porosity in 2D C/C to Delay Boundary Layer Transition for Hypersonic Aeroshell Applications</t>
  </si>
  <si>
    <t>Long Term Autonomy for Aerial Urban Mobility</t>
  </si>
  <si>
    <t>Emergency “just-in-time” Delivery and Recovery of Whole Blood via Unmanned Aerial Systems (UAS)</t>
  </si>
  <si>
    <t>Extended Wear Deep-Fitting Noise Dosimeter</t>
  </si>
  <si>
    <t>Radio communication simulator training next generation pilots for the USAF</t>
  </si>
  <si>
    <t>Threat Characterization via Model Extrapolated 3D Flowfield Morphing</t>
  </si>
  <si>
    <t>Intelligent Robotic Lunar Wheel with Accurate and Robust Real-Time Mobility Assessment and Response Capabilities</t>
  </si>
  <si>
    <t>Fast Transient Response High Voltage Power Converter for Space Applications</t>
  </si>
  <si>
    <t>Research and deployment of binding-domain flexible MovableType (MTFlex) for free energy-based affinity prediction and crystallographic structure determination</t>
  </si>
  <si>
    <t>Kessel Run Pitch Day</t>
  </si>
  <si>
    <t>Rapid and reliable deployment of medical countermeasures following likely exposure to a chemical, biological, radiological, or nuclear (CBRN) agent is critical for maintaining the working efficiency and health of the exposed soldier. In this application, we propose a simple, efficient, and easy-to-activate sub-dermal biomaterial-based drug delivery system whose lack of moving parts will serve to substantially increase reliability over existing options in far-forward deployment settings. The format of the solution is a minimally sized wearable patch/sticker that can be applied prior to combat and only activated if necessary.</t>
  </si>
  <si>
    <t>The innovation offered in this proposal is a science-based methodology to reduce composite fabrication time while retaining (or increasing) specific mechanical properties by tailoring resin chemistry and fiber sizing. The key to the methodology is to fully understand the fiber-resin interactions, fiber surface science, and cure kinetics to provide a more optimal resin formulation that balances cure cycle time and mechanical properties. The approach is dedicated to tailoring fiber-resin interaction through relatively small adjustments in the resin formulation, fiber sizing, and surface treatment, for a specific application rather than develop a new fiber-resin system that attempts to be a one size fits all approach. The end product is a series of design guidelines for engineers to select optimal fiber-resin system and cure cycle procedure that unifies and harmonizes structural design, resin chemistry, and manufacturing engineering.</t>
  </si>
  <si>
    <t>The objective of this proposal is to demonstrate the feasibility of producing a lightweight, flexible multifunctional energy harvester that can capture light, vibration, heat and electromagnetic energy simultaneously. This flexible energy harvester is transformable to different surface shapes and has high potential application in UAVs that are in critical need of secondary power sources to extend their flight time. The proposed system integrates photovoltaic layer (PV), electromagnetic layer, and piezoelectric / pyroelectric layer in one device. The PV layer on top absorbs the sunlight and converts photons into electrons. Attached to the PV layer is a magnetic layer, which harvests electromagnetic energy and converts it into mechanical strain through magnetostriction effect. The piezoelectric layer will utilize the mechanical vibration and heat from UAVs and military vehicles and the strain generated from magnetic layer and convert these kinetic energies into electricity.</t>
  </si>
  <si>
    <t>The information systems that US Air Force (USAF) bases rely upon for emergency response are not optimally architected to ensure the fastest and most effective responses. Currently, there is no communications link between the public and private entities who respond to emergency events. This occurs due to the diversity of policies and procedures at private venues such as military bases and the resource constraints of public entities to adapt to these individual situations. This challenge results in emergency response teams not getting access to the right information to prepare the best strategy for their response. Responders need to know the unique characteristics of the building they are entering to determine critical time saving strategies such as which elevator in a large public building can accommodate a gurney or which path through a campus will allow quickest access. SimpleSenseâ€™s solution provides a communications link through Application Programming Interfaces (APIs), interoperable User Interfaces (UI), and auxiliary MobileData Terminals (aMDTs) that facilitates the exchange of this kind of critical infrastructure data. At its core, SimpleSenseâ€™s technology is a platform that connects currently disparate information systems to gain efficiencies that allow first responders to save lives, bringing a novel intelligence to USAF bases.</t>
  </si>
  <si>
    <t>Chief Technology Officer</t>
  </si>
  <si>
    <t xml:space="preserve">ALBERTO GANDINI </t>
  </si>
  <si>
    <t>(832) 641-1900</t>
  </si>
  <si>
    <t>agandini@acceldx.com</t>
  </si>
  <si>
    <t>(724) 933-8895</t>
  </si>
  <si>
    <t>flynn@accipitersystems.com</t>
  </si>
  <si>
    <t>Bill.Anderson@1-act.com</t>
  </si>
  <si>
    <t xml:space="preserve">Dr. William G. Anderson </t>
  </si>
  <si>
    <t xml:space="preserve">CHAO LIU </t>
  </si>
  <si>
    <t>ch.liu@aleobme.com</t>
  </si>
  <si>
    <t xml:space="preserve">Damon Henry </t>
  </si>
  <si>
    <t>(757) 695-0088</t>
  </si>
  <si>
    <t>damon@flyasylon.com</t>
  </si>
  <si>
    <t xml:space="preserve">NEAL G SIMON </t>
  </si>
  <si>
    <t>(610) 509-6127</t>
  </si>
  <si>
    <t>ngsimon@azevan.com</t>
  </si>
  <si>
    <t xml:space="preserve">Bonnie Olson </t>
  </si>
  <si>
    <t>(412) 398-0643</t>
  </si>
  <si>
    <t>bonnie.olson@bladediagnostics.com</t>
  </si>
  <si>
    <t>(412) 241-7335</t>
  </si>
  <si>
    <t xml:space="preserve">Donna Reynolds </t>
  </si>
  <si>
    <t>(215) 542-1400</t>
  </si>
  <si>
    <t>dreynolds@chisystems.com</t>
  </si>
  <si>
    <t xml:space="preserve">Jessica Gillespie </t>
  </si>
  <si>
    <t>jgillespie@craft-tech.com</t>
  </si>
  <si>
    <t xml:space="preserve">Robert Ciccarelli </t>
  </si>
  <si>
    <t xml:space="preserve">Jeannie Whitfield </t>
  </si>
  <si>
    <t>(215) 332-1200</t>
  </si>
  <si>
    <t>jeanniew@devallcs.com</t>
  </si>
  <si>
    <t xml:space="preserve">Arash Kasaaian </t>
  </si>
  <si>
    <t>(610) 806-2484</t>
  </si>
  <si>
    <t>Arash@EnviMetal.com</t>
  </si>
  <si>
    <t xml:space="preserve">Jesse Blacker </t>
  </si>
  <si>
    <t>(740) 695-0397</t>
  </si>
  <si>
    <t>Jesse.Blacker@exone.com</t>
  </si>
  <si>
    <t xml:space="preserve">SCOTT DIAMOND </t>
  </si>
  <si>
    <t>sld@seas.upenn.edu</t>
  </si>
  <si>
    <t xml:space="preserve">Theresa A Dankovich </t>
  </si>
  <si>
    <t>(315) 559-2135</t>
  </si>
  <si>
    <t>teri.dankovich@foliawater.com</t>
  </si>
  <si>
    <t xml:space="preserve">TESS CUNNINGHAM </t>
  </si>
  <si>
    <t>(717) 661-3910</t>
  </si>
  <si>
    <t>tcunningham@freeflowmed.com</t>
  </si>
  <si>
    <t xml:space="preserve">Joseph G. Teti </t>
  </si>
  <si>
    <t xml:space="preserve">Jamison Rotz </t>
  </si>
  <si>
    <t>(717) 512-4175</t>
  </si>
  <si>
    <t>rotz@manadatechnology.com</t>
  </si>
  <si>
    <t xml:space="preserve">Maisie Henry </t>
  </si>
  <si>
    <t>(610) 964-6133</t>
  </si>
  <si>
    <t>maisieh@m-r-d.com</t>
  </si>
  <si>
    <t xml:space="preserve">Samantha Gash </t>
  </si>
  <si>
    <t>gash@materials-sciences.com</t>
  </si>
  <si>
    <t xml:space="preserve">ALFREDO VAZQUEZ CARAZO </t>
  </si>
  <si>
    <t>(814) 861-5688</t>
  </si>
  <si>
    <t>avc@mmech.com</t>
  </si>
  <si>
    <t xml:space="preserve">John Parkins </t>
  </si>
  <si>
    <t>jwparkins@gmail.com</t>
  </si>
  <si>
    <t xml:space="preserve">Muharrem Mane </t>
  </si>
  <si>
    <t>(765) 464-9546</t>
  </si>
  <si>
    <t>muharrem@planeenglish.net</t>
  </si>
  <si>
    <t xml:space="preserve">Margaret W. Taylor </t>
  </si>
  <si>
    <t xml:space="preserve">Ofir Shavit </t>
  </si>
  <si>
    <t>(215) 658-0500</t>
  </si>
  <si>
    <t>shavito@gosage.com</t>
  </si>
  <si>
    <t xml:space="preserve">SHERIN S ABDEL-MEGUID </t>
  </si>
  <si>
    <t>(610) 400-1243</t>
  </si>
  <si>
    <t>sherin@shifabiomedical.com</t>
  </si>
  <si>
    <t xml:space="preserve">Alexander Brickner </t>
  </si>
  <si>
    <t>(847) 275-5327</t>
  </si>
  <si>
    <t>alex@simplesense.io</t>
  </si>
  <si>
    <t xml:space="preserve">Lisa Vitali </t>
  </si>
  <si>
    <t>(570) 553-1123</t>
  </si>
  <si>
    <t>lvitali@snakecreeklasers.com</t>
  </si>
  <si>
    <t xml:space="preserve">Birgitt Boschitsch </t>
  </si>
  <si>
    <t>(609) 902-2677</t>
  </si>
  <si>
    <t>birgitt@spotlessmaterials.com</t>
  </si>
  <si>
    <t>Chief Executive Officer</t>
  </si>
  <si>
    <t>VP, Engineering</t>
  </si>
  <si>
    <t>helmsen@accipitersystems.com</t>
  </si>
  <si>
    <t xml:space="preserve">Howard Pearlman </t>
  </si>
  <si>
    <t>(717) 205-0642</t>
  </si>
  <si>
    <t>howard.pearlman@1-act.com</t>
  </si>
  <si>
    <t xml:space="preserve">Michael Ellis </t>
  </si>
  <si>
    <t>(717) 205-0618</t>
  </si>
  <si>
    <t>mike.ellis@1-act.com</t>
  </si>
  <si>
    <t>Research Engineer</t>
  </si>
  <si>
    <t>(717) 205-0613</t>
  </si>
  <si>
    <t>Chien-Hua.Chen@1-act.com</t>
  </si>
  <si>
    <t xml:space="preserve">Chris Owens </t>
  </si>
  <si>
    <t>(412) 682-3282</t>
  </si>
  <si>
    <t>chris.owens@astrobotic.com</t>
  </si>
  <si>
    <t xml:space="preserve">Adam Mohamed </t>
  </si>
  <si>
    <t>CTO</t>
  </si>
  <si>
    <t>(301) 758-9479</t>
  </si>
  <si>
    <t>adam@flyasylon.com</t>
  </si>
  <si>
    <t xml:space="preserve">Georgia E Griggs </t>
  </si>
  <si>
    <t>(703) 638-2964</t>
  </si>
  <si>
    <t>Georgia@avisitech.com</t>
  </si>
  <si>
    <t xml:space="preserve">Rob Emanuele </t>
  </si>
  <si>
    <t xml:space="preserve">MICHAEL J BROWNSTEIN </t>
  </si>
  <si>
    <t>(610) 419-1057</t>
  </si>
  <si>
    <t xml:space="preserve">Jerry Griffin </t>
  </si>
  <si>
    <t>(412) 398-2914</t>
  </si>
  <si>
    <t>jerry.griffin@bladediagnostics.com</t>
  </si>
  <si>
    <t xml:space="preserve">Jihang Wang </t>
  </si>
  <si>
    <t>(412) 330-8868</t>
  </si>
  <si>
    <t>wangj@chemimage.com</t>
  </si>
  <si>
    <t xml:space="preserve">Thomas Santarelli </t>
  </si>
  <si>
    <t xml:space="preserve">Vineet Ahuja </t>
  </si>
  <si>
    <t>Senior Research Scientist</t>
  </si>
  <si>
    <t>vineet@craft-tech.com</t>
  </si>
  <si>
    <t xml:space="preserve">Hoa Lam </t>
  </si>
  <si>
    <t>Project Engineer</t>
  </si>
  <si>
    <t>lam@detk.com</t>
  </si>
  <si>
    <t xml:space="preserve">Rohit Bhalla </t>
  </si>
  <si>
    <t>rohitb@devallcs.com</t>
  </si>
  <si>
    <t xml:space="preserve">MEGAN J FARRELL </t>
  </si>
  <si>
    <t>(570) 561-6327</t>
  </si>
  <si>
    <t>megan.j.farrell@gmail.com</t>
  </si>
  <si>
    <t xml:space="preserve">SAIBAL BANDYOPADHYAY </t>
  </si>
  <si>
    <t>saibal@freeflowmed.com</t>
  </si>
  <si>
    <t>Chief Scientist</t>
  </si>
  <si>
    <t xml:space="preserve">Joseph G Teti </t>
  </si>
  <si>
    <t xml:space="preserve">KARTEEK KADIMISETTY </t>
  </si>
  <si>
    <t>kadimisetty@lifesensors.com</t>
  </si>
  <si>
    <t>(717) 557-5246</t>
  </si>
  <si>
    <t>kerry.howren@m-r-d.com</t>
  </si>
  <si>
    <t>Senior Research Engineer</t>
  </si>
  <si>
    <t>Engineer</t>
  </si>
  <si>
    <t>Senior Engineer</t>
  </si>
  <si>
    <t xml:space="preserve">Simon Chung </t>
  </si>
  <si>
    <t>simon@materials-sciences.com</t>
  </si>
  <si>
    <t xml:space="preserve">Alfredo Vazquez Carazo </t>
  </si>
  <si>
    <t>PRESIDENT &amp; CEO</t>
  </si>
  <si>
    <t>sanjiv.singh@nearearth.aero</t>
  </si>
  <si>
    <t xml:space="preserve">Adam Pardes </t>
  </si>
  <si>
    <t>Vice President</t>
  </si>
  <si>
    <t>kevin@michaelassociates.com</t>
  </si>
  <si>
    <t xml:space="preserve">Karen Canne </t>
  </si>
  <si>
    <t>kcanne@nokomisinc.com</t>
  </si>
  <si>
    <t>thsu@nokomisinc.com</t>
  </si>
  <si>
    <t xml:space="preserve">Jim Uplinger </t>
  </si>
  <si>
    <t>Principal Scientist</t>
  </si>
  <si>
    <t xml:space="preserve">Shihai Zhang </t>
  </si>
  <si>
    <t>(610) 644-6974</t>
  </si>
  <si>
    <t xml:space="preserve">Samuel Chandler </t>
  </si>
  <si>
    <t>(774) 258-2047</t>
  </si>
  <si>
    <t>samxchandler@protoinnovations.com</t>
  </si>
  <si>
    <t xml:space="preserve">Wesley Sheridan </t>
  </si>
  <si>
    <t>sheridanw@gosage.com</t>
  </si>
  <si>
    <t xml:space="preserve">Alex Brickner </t>
  </si>
  <si>
    <t>Chief Product Officer</t>
  </si>
  <si>
    <t>(570) 553-1122</t>
  </si>
  <si>
    <t>DBrown@snakecreeklasers.com</t>
  </si>
  <si>
    <t>N19A-024-0080</t>
  </si>
  <si>
    <t>F18B-010-0010</t>
  </si>
  <si>
    <t>F19B-001-0011</t>
  </si>
  <si>
    <t>F19B-001-0180</t>
  </si>
  <si>
    <t>N18B-030-0026</t>
  </si>
  <si>
    <t>N19A-002-0102</t>
  </si>
  <si>
    <t>F18B-007-0136</t>
  </si>
  <si>
    <t>Consegna Pharma Inc.</t>
  </si>
  <si>
    <t>Distat Co.</t>
  </si>
  <si>
    <t>ESTAT Actuation, Inc.</t>
  </si>
  <si>
    <t>FOX CHASE CHEMICAL DIVERSITY CENTER INC.</t>
  </si>
  <si>
    <t>Lupine Materials and Technology, Inc.</t>
  </si>
  <si>
    <t>Thermaquil, Inc.</t>
  </si>
  <si>
    <t>VY CORPORATION</t>
  </si>
  <si>
    <t>15203-2194</t>
  </si>
  <si>
    <t>108 Sassafras Drive</t>
  </si>
  <si>
    <t>1028 Welfer St.</t>
  </si>
  <si>
    <t>Multiphysics Modeling of Dynamic Combustion Processes</t>
  </si>
  <si>
    <t>Open Call for Science and Technology Created by Early-Stage (e.g. University) Teams</t>
  </si>
  <si>
    <t>Advanced Command and Control Architectures for Autonomous Sensing</t>
  </si>
  <si>
    <t>Enhanced Sensor Resource Management Utilizing Bayesian Inference</t>
  </si>
  <si>
    <t>Contour Based Image Segmentation</t>
  </si>
  <si>
    <t>(717) 295-6104</t>
  </si>
  <si>
    <t xml:space="preserve">Larry Richard (Rick) Carley </t>
  </si>
  <si>
    <t xml:space="preserve">Jonathan Storrick </t>
  </si>
  <si>
    <t>Lead Software Engineer</t>
  </si>
  <si>
    <t>jon.storrick@carleytech.com</t>
  </si>
  <si>
    <t xml:space="preserve">Ashvin Hosangadi </t>
  </si>
  <si>
    <t>hosangad@craft-tech.com</t>
  </si>
  <si>
    <t>(412) 213-8788</t>
  </si>
  <si>
    <t>lzana@consegnapharma.com</t>
  </si>
  <si>
    <t xml:space="preserve">Xiaochun Zhang </t>
  </si>
  <si>
    <t>(302) 388-1433</t>
  </si>
  <si>
    <t>Info@distat.co</t>
  </si>
  <si>
    <t>Founder and CEO</t>
  </si>
  <si>
    <t xml:space="preserve">Stuart Diller </t>
  </si>
  <si>
    <t>(540) 557-7609</t>
  </si>
  <si>
    <t>studiller@gmail.com</t>
  </si>
  <si>
    <t xml:space="preserve">ROBERT P RICCIARDI </t>
  </si>
  <si>
    <t>(484) 437-1660</t>
  </si>
  <si>
    <t>ricciard@upenn.edu</t>
  </si>
  <si>
    <t xml:space="preserve">THAIS SIELECKI </t>
  </si>
  <si>
    <t xml:space="preserve">Sasha Ishmael </t>
  </si>
  <si>
    <t>(321) 537-4293</t>
  </si>
  <si>
    <t>sishmael@lupinematerials.com</t>
  </si>
  <si>
    <t xml:space="preserve">Stephen Popielarski </t>
  </si>
  <si>
    <t>(484) 679-6274</t>
  </si>
  <si>
    <t>thermaquil@gmail.com</t>
  </si>
  <si>
    <t xml:space="preserve">John T. Freyhof </t>
  </si>
  <si>
    <t>(610) 225-0498</t>
  </si>
  <si>
    <t>john.freyhof@vycorporation.com</t>
  </si>
  <si>
    <t xml:space="preserve">Tom Martel </t>
  </si>
  <si>
    <t>tom.martel@vycorporation.com</t>
  </si>
  <si>
    <t>DHS</t>
  </si>
  <si>
    <t>Defense Threat Reduction Agency</t>
  </si>
  <si>
    <t>Defense Advanced Research Projects Agency</t>
  </si>
  <si>
    <t>ENSION Inc</t>
  </si>
  <si>
    <t>GENERAL SCIENCES INC</t>
  </si>
  <si>
    <t>INTUIDEX INC.</t>
  </si>
  <si>
    <t>Wedeven Associates, Inc.</t>
  </si>
  <si>
    <t>15090-8676</t>
  </si>
  <si>
    <t>310 Rolling Ridge Drive</t>
  </si>
  <si>
    <t>3485 Butler Street</t>
  </si>
  <si>
    <t>240 WILLIAM PITT WAY</t>
  </si>
  <si>
    <t>15238-1328</t>
  </si>
  <si>
    <t>1315 West College Avenue, Suite 301</t>
  </si>
  <si>
    <t>1892 Mill Run Court</t>
  </si>
  <si>
    <t>Hellertown</t>
  </si>
  <si>
    <t>519 West Second Street, P.O. Box 360</t>
  </si>
  <si>
    <t>5072 West Chester Pike</t>
  </si>
  <si>
    <t>Edgmont</t>
  </si>
  <si>
    <t xml:space="preserve">Dan Flynn </t>
  </si>
  <si>
    <t>President &amp; CEO</t>
  </si>
  <si>
    <t>(724) 272-0681</t>
  </si>
  <si>
    <t xml:space="preserve">Eric J Helmsen </t>
  </si>
  <si>
    <t>Director of Engineering</t>
  </si>
  <si>
    <t xml:space="preserve">BROOKE M HELFER </t>
  </si>
  <si>
    <t>brooke@celsense.com</t>
  </si>
  <si>
    <t xml:space="preserve">Trish Ferraro </t>
  </si>
  <si>
    <t>trish@va.wagner.com</t>
  </si>
  <si>
    <t xml:space="preserve">W Reynolds Monach </t>
  </si>
  <si>
    <t xml:space="preserve">Todd W. Griffith </t>
  </si>
  <si>
    <t xml:space="preserve">Todd W Griffith </t>
  </si>
  <si>
    <t>(412) 455-5444</t>
  </si>
  <si>
    <t>bouimette@ecr-defense.ai</t>
  </si>
  <si>
    <t>mwagner@ecr-defense.ai</t>
  </si>
  <si>
    <t xml:space="preserve">MARK GARTNER </t>
  </si>
  <si>
    <t>(412) 828-5209</t>
  </si>
  <si>
    <t>mgartner@ension.com</t>
  </si>
  <si>
    <t xml:space="preserve">PATRICK T CAHALAN </t>
  </si>
  <si>
    <t>(412) 951-4079</t>
  </si>
  <si>
    <t>pcahalan@ension.com</t>
  </si>
  <si>
    <t xml:space="preserve">Peter D. Zavitsanos </t>
  </si>
  <si>
    <t>v@gppert.com</t>
  </si>
  <si>
    <t>(814) 954-5442</t>
  </si>
  <si>
    <t xml:space="preserve">William M Pottenger </t>
  </si>
  <si>
    <t>(484) 851-3423</t>
  </si>
  <si>
    <t>drwmpottenger@intuidex.com</t>
  </si>
  <si>
    <t>CEO and President</t>
  </si>
  <si>
    <t>DrWMPottenger@Intuidex.com</t>
  </si>
  <si>
    <t xml:space="preserve">Vicki R. Myers </t>
  </si>
  <si>
    <t>myers_vr@piasecki.com</t>
  </si>
  <si>
    <t>piasecki_fw@piasecki.com</t>
  </si>
  <si>
    <t>(610) 644-8935</t>
  </si>
  <si>
    <t xml:space="preserve">Lavern D. Wedeven </t>
  </si>
  <si>
    <t>(610) 356-7161</t>
  </si>
  <si>
    <t>vwedeven@wedeven.com</t>
  </si>
  <si>
    <t xml:space="preserve">JEFF PELLETIER </t>
  </si>
  <si>
    <t>jeffpelletier7@gmail.com</t>
  </si>
  <si>
    <t>#  Employees</t>
  </si>
  <si>
    <t>2020 SBIR/STTR Awardees Summary- Pennsylvania</t>
  </si>
  <si>
    <t>TOTAL # of SBIR/STTR 2020</t>
  </si>
  <si>
    <t>TOTAL SBIR/STTR 2020</t>
  </si>
  <si>
    <t># of SBIR 2020 Phase 1 Awards</t>
  </si>
  <si>
    <t>$ Amt of SBIR 2020 Phase 1 Awards</t>
  </si>
  <si>
    <t># of SBIR 2020 Phase 2 Awards</t>
  </si>
  <si>
    <t>$ Amt of SBIR 2020 Phase 2 Awards</t>
  </si>
  <si>
    <t># of STTR 2020 Phase 1 Awards</t>
  </si>
  <si>
    <t>$ Amt of STTR 2020 Phase 1 Awards</t>
  </si>
  <si>
    <t># of STTR 2020 Phase 2 Awards</t>
  </si>
  <si>
    <t>$ Amt of STTR 2020 Phase 2 Awards</t>
  </si>
  <si>
    <t>Agency Award Summary - 2020</t>
  </si>
  <si>
    <t>2020 SBIR Phase 1 Awardees - Pennsylvania</t>
  </si>
  <si>
    <t>2020 Phase 1 SBIR AWARDS</t>
  </si>
  <si>
    <t># of SBIR Phase 1 Awards - 2020</t>
  </si>
  <si>
    <t># of Companies Receiving SBIR Phase 1 Awards - 2020</t>
  </si>
  <si>
    <t>$ Amt of SBIR Phase 1 Awards - 2020</t>
  </si>
  <si>
    <t>2020 Phase 1 SBIR AWARDS by AGENCY</t>
  </si>
  <si>
    <t>2020 SBIR Phase 2 Awardees - Pennsylvania</t>
  </si>
  <si>
    <t>2020 Phase 2 SBIR AWARDS</t>
  </si>
  <si>
    <t># of SBIR Phase 2 Awards - 2020</t>
  </si>
  <si>
    <t># of Companies Receiving SBIR Phase 2 Awards - 2020</t>
  </si>
  <si>
    <t>$ Amt of SBIR Phase 2 Awards - 2020</t>
  </si>
  <si>
    <t>2020 Phase 2 SBIR AWARDS by AGENCY</t>
  </si>
  <si>
    <t>2020 STTR Phase 1 Awardees - Pennsylvania</t>
  </si>
  <si>
    <t>2020 Phase 1 STTR AWARDS</t>
  </si>
  <si>
    <t># of STTR Phase 1 Awards - 2020</t>
  </si>
  <si>
    <t># of Companies Receiving STTR Phase 1 Awards - 2020</t>
  </si>
  <si>
    <t>$ Amt of STTR Phase 1 Awards - 2020</t>
  </si>
  <si>
    <t>2020 Phase 1 STTR AWARDS by AGENCY</t>
  </si>
  <si>
    <t>2020 STTR Phase 2 Awardees - Pennsylvania</t>
  </si>
  <si>
    <t>2020 Phase 2  STTR AWARDS</t>
  </si>
  <si>
    <t># of STTR Phase 2 Awards - 2020</t>
  </si>
  <si>
    <t># of Companies Receiving STTR Phase 2 Awards - 2020</t>
  </si>
  <si>
    <t>$ Amt of STTR Phase 2 Awards - 2020</t>
  </si>
  <si>
    <t>2020 Phase 2 STTR AWARDS by AGENCY</t>
  </si>
  <si>
    <t>1954-1574</t>
  </si>
  <si>
    <t>N18A-002-0034</t>
  </si>
  <si>
    <t>FX20A-TCSO1-0013</t>
  </si>
  <si>
    <t>R42HL134455</t>
  </si>
  <si>
    <t>R42NS103704</t>
  </si>
  <si>
    <t>R42HL139309</t>
  </si>
  <si>
    <t>ARPA-E</t>
  </si>
  <si>
    <t>COMMUNITY ENERGY, INC.</t>
  </si>
  <si>
    <t>Onocor LLC</t>
  </si>
  <si>
    <t>912 Fort Duquesne Boulevard, 3rd Floor</t>
  </si>
  <si>
    <t>15143-8871</t>
  </si>
  <si>
    <t>100 Matsonford Rd., Bldg 3 Ste 300</t>
  </si>
  <si>
    <t>Radnor</t>
  </si>
  <si>
    <t>559 West Uwchlan Avenue, Suite 140</t>
  </si>
  <si>
    <t>19348-1111</t>
  </si>
  <si>
    <t>15217-1111</t>
  </si>
  <si>
    <t>19087-1111</t>
  </si>
  <si>
    <t>3401 GRAYS FERRY AVE BLDG 212-120</t>
  </si>
  <si>
    <t>611 Vassar Road, Suite 201</t>
  </si>
  <si>
    <t>Advanced Hot Reservoir Variable Conductance Heat Pipes for Planetary Landers</t>
  </si>
  <si>
    <t>Co-Localization for Planetary Rover Teams</t>
  </si>
  <si>
    <t>CUES: Cyber-mediated Usable Emotional Sensors: Phase 2 Proposal</t>
  </si>
  <si>
    <t>Chemically Engineered Process for Enhanced Carbon Mineralization Potential</t>
  </si>
  <si>
    <t>Active Sonar Statistical Estimation Tool (ASSET)</t>
  </si>
  <si>
    <t>Mobile Software Tool for Counting Small Objects Using Computer Vision and Machine Learning</t>
  </si>
  <si>
    <t>Augmented Reality (AR) Software for Training Applications in F-16 Safety Checklist, AGE Hydraulic Test, and F119 Engine Fuel System</t>
  </si>
  <si>
    <t>Magnetic levitation motor for pediatric cardiac and cardiopulmonary therapies- Phase II</t>
  </si>
  <si>
    <t>Electroadhesive Clutches for Selective Structural Stiffening of Aircraft Wings</t>
  </si>
  <si>
    <t>Omniphobic cerebral shunt to eliminate clogging and dysfunction</t>
  </si>
  <si>
    <t>Catheter Based Cardiovascular Device Retrieval System</t>
  </si>
  <si>
    <t>Rover Slip Estimation and Traction Control for Optimal Mobility in Lunar Environments</t>
  </si>
  <si>
    <t>NASArsquo;s plans to further expand human and robotic presence in space and planetary surface automatically involve significant thermal challenges. A hot reservoir variable conductance heat pipe (VCHP) that can provide much tighter passive thermal control capability is an ideal thermal management device for future planetary landers and rovers. Based on previous ISS test results, advanced fluid management features and strategies are the key to maximize hot reservoir VCHPrsquo;s reliability during long-term planetary exploration missions. In STTR Phase I, Advanced Cooling Technologies, Inc. (ACT) in collaboration with Case Western Reserve University (CWRU) performed a fundamental study to understand the complex fluid transport phenomena within a hot reservoir VCHP. A Loop Hot Reservoir VCHP (LHR-VCHP) concept was devised during the program. With the novel loop configuration, two mechanisms to induce a net transport flow for VCHP purging (i.e. removal of working fluid from the reservoir) were identified: (1) by momentum transfer from vapor to NCG through shearing (2) by filtering the pulses (via a Tesla/check valve) generated in the heat pipe section of VCHP loop. The existence of momentum transfer flow and its effectiveness on VCHP reservoir purging were demonstrated through modeling and experiment. In Phase II, ACT-CWRU team proposes to further mature the LHR-VCHP technology and demonstrate its reliability by maximizing the flow rate induced by the two mechanisms stated above. Phase II work plan will include systematic studies of both momentum transfer induced flow and pulses generation and filtering induced flow within a loop VCHP, development of fluid diodes for pulses filtration, design and optimization of LHR-VCHP prototypes based on the two mechanisms. At the end of the program, a prototype-flight LHR-VCHP for planetary landers and rovers thermal management will be developed based on the best solution that potentially could result from both mechanisms combined.</t>
  </si>
  <si>
    <t>nbsp;This project is developing, testing, and integrating hardware systems and software techniques to enable the co-localization of teams of rovers, specifically targeting small-scale, low size, weight, and power rovers. Utilizing inertial measurement units (IMU), ultra-wideband (UWB) ranging radio, and a model-based approach to relative visual range, bearing, and pose estimation, each rover in a team of small rovers will demonstrate co-localization.The project will pursue several parallel threads of research and development and culminate in the integration of several of these threads to demonstrate the developed technology:nbsp;Maturation of ranging radio subsystem, including developing error models of the sensor system as well as environmental and power testing of UWB chipsets for flight readinessDevelopment of visual relative pose estimation and associated error models for these estimationsDevelopment and fabrication of a sensor package that includes camera, ranging system, IMU, and processing boardIntegration of the ranging system and visual relative pose estimation together in the sensor package, develop software that fuses the sensor information, and demonstrate the sensor systems co-localization functionality in a relevant mission context.The proposed research will develop simple and robust techniques for co-localizing multiple rovers in a planetary environment and perception/sensing technologies that incorporate considerations for relevant concepts of operations. We will demonstrate and benchmark a software framework and prototype sensor hardware for tightly coupled multi-agent co-localization in this Phase II contract.</t>
  </si>
  <si>
    <t>Cataclysmic changes in how we communicate in cyberspace are dramatically altering our society, allowing information to spread faster, farther, and with less assurance of its accuracy, and enabling groups to form and recruit members on-line to foster social divides. Organized social media manipulation has more than doubled since 2017, with at least 70 nation states employing computation assisted techniques to shape public opinion and create new groups.  Influence campaigns are used to sever trust in institutions, create fractures in society, polarize groups, and generate mass-hysteria, to alter elections and subvert policies, and to support criminal and terror activities. Often, those conducting these influences campaigns are assisted by the use of technologies such as bots, cybrogs, and memes, or they employ human trolls.  Identifying these influence campaigns, in particular the maneuvers used to conduct them, and the impact that they have on the individual or group being targeted is complex.  These influence campaigns involve altering both who is talking to whom and what they are talking about.  The information maneuvers forming this campaigns often involve emotional appeals propagated through and recognized by subconscious indicators of the actor’s emotional state.  Today such identification is done by analysts, reading and interpreting social media posts.  We propose to address these problems by creating a novel technology for influence campaigns that supports identification of maneuvers and assessing their impact from joint emotion and social perspective. This proposal is to develop, test, and make operational a scientifically sound approach for assessing information influence campaigns and their impact in ways that take account of the emotional state projected by the influencer and the consequent emotional state of those being influenced. A set of cyber-mediated usable emotional sensors (CUES), will be operationalized and used to improve the assessment of information maneuvers in social media – both identification and impact assessment. Social, cognitive and psychological principles are used to lay the groundwork for new metrics and technologies that employ a combination of dynamic network analytics, machine learning, and natural language processing techniques applied to social media data in which the emotional content has been assessed using these CUES.  The result will be an operational technology that supports automated assessment of information maneuvers using not just intelligent algorithms, but emotionally intelligent algorithms. The proposed CUES enabled technologies for identifying maneuvers and assessing their impact will be scalable, reusable, applicable to multiple media, operational across multiple languages.</t>
  </si>
  <si>
    <t>The objective of this effort is to develop a zonal, multi-physics modeling framework for dynamic combustion processes that can capture relevant local physics and simulate system behavior while significantly reducing computational cost. Presently, large eddy simulations (LES) of complete combustors with detailed kinetic sets are not practical for design studies and evaluating control strategies. The goal here is to obtain an order of magnitude reduction in current simulation time within acceptable solution error limits. In the proposed multi-zonal framework, the injector near field is computed with a flamelet/progress variable (FPV) formulation while the downstream region of the combustor is replaced with a reduced order model (ROM). The FPV formulation for the injector near field results in just three scalars even though the underlying kinetic mechanism on which the table is generated may be detailed with a large number of species; we will be demonstrating savings of a factor of ten relative to detailed finite rate kinetics as part of this effort. Furthermore, the FPV formulation has been shown to be accurate in modeling unsteady combustion dynamics and heat release with adequate fidelity for the present application. The downstream reduced order model (ROM) domain, is also computationally efficient and provides an accurate interface with upstream zone. The downstream ROM responds to fluctuations propagating in while simultaneously providing interface conditions for the upstream zone. The proposed Phase II program addresses these needs and builds upon the feasibility demonstrated in the Phase I effort. The two broad objectives of the Phase II effort are to: 1) Formulate multi-dimensional training procedures for ROMs – This set of tasks seeks the development of procedures to train ROMs to provide accurate responses to streamwise convective flow with spanwise variations, as well as transverse acoustic fluctuations that propagate through the interface, and 2) Mature the ROM/FOM multi-zonal framework and interface coupling – This set of tasks deals with a broad range of issues including the implementation of robust and efficient ROM formulations and porting to other CFD frameworks, improving the accuracy of flux exchange at the interface, development of API for multi-pressure FPV table look-up for interfacing with other CFD frameworks, coupling of oxidizer and fuel manifold to combustor near-field, and demonstration of the framework on 3D combustor configurations. The resulting product will be a predictive simulation tool for combustion dynamics that is computationally tractable for use in a design support role.</t>
  </si>
  <si>
    <t>Globally, carbon capture and storage technologies are being developed to prevent CO2 from
entering the atmosphere. One promising version of these technologies is carbon mineralization.
Carbon mineralization reacts CO2 gas with minerals containing magnesium and/or calcium. When
CO2 reacts with these minerals, it forms solid carbonate which may be sold for use in building
materials. One plausible source of these minerals is waste produced at mining facilities. This
project aims to optimize the mineralization process with mine wastes using a two-step process: (1)
a high-temperature reaction of mine waste with a reactive salt and (2) aqueous carbonation.
Experiments in the laboratory will be followed by demonstration at a larger scale with a specialized
reaction vessel, specifically engineered to promote the optimal reaction conditions. An economic
and locational analysis of the process will reveal locations where the optimized process can be
implemented, based on the location of suitable minerals and CO2 sources. These CO2 sources can
include industrial emitters, such as power plants, facilities where CO2 is captured directly from air,
or air itself. The work proposed here will enhance the rate of carbon mineralization, as well as
provide a process to use minerals that have not been widely tested in scientific literature. This will
increase the amount of available minerals used to capture CO2. Finally, the carbonates produced
in this process can be used as value-added building materials, such as aggregate for making
cement. This can offset some of the carbon footprint associated with the cement industry.</t>
  </si>
  <si>
    <t>As underwater threats continue to evolve, active sonar systems and operators must evolve with them, requiring improvements to sources, receivers, signal processing algorithms, and search mission planning applications in order to maintain and improve detection rates. Any improvements in the latter requires a detailed and accurate understanding of the acoustic underwater environment, and the underlying sound propagation that leads to acoustic detection. However, the uncertainty underlying existing acoustic modeling approaches and databases makes predicting complex acoustic features challenging. Daniel H. Wagner Associates (DHWA), together with the University of Michigan Department of Mechanical Engineering (UM), propose an Active Sonar Statistical Estimation Tool (ASSET) that will very efficiently characterize environmental uncertainty and identify regions where acoustically important phenomena are likely to occur. ASSET will provide a probabilistic assessment of the detection process that accounts for uncertainties arising from random acoustic fluctuations, short-term and long-term water-column temperature fluctuations, and uncertainty arising from sea state variations that can be incorporated into anti-submarine warfare (ASW) mission planning systems.</t>
  </si>
  <si>
    <t>It is difficult to manually count large quantity of small objects fast and accurately for human. Small parts (e.g. screws, bolts, gaskets) have different shapes, sizes, and materials. In this STTR Phase II proposal, we propose an artificial intelligence (AI) software solution to count many small objects that are laid out on a uniform non-reflective surface. By using computer vision (CV) algorithms and machine learning (ML) models, the proposed software system can distinguish, identify and count the objects (laying on a surface with random orientations) based on previously generated machine learning training datasets and real-time images from the mobile device’s camera. In Phase I, we proved the feasibility of training ML models and using mobile app to count groups of small objects in real-time. In Phase II, we are expanding the scope to build a system that can automatically collect and generate unlimited dataset for ML model training and count larger quantity of objects with higher accuracy and speed, using real-time image analysis and process. This system will take into the factors such as object touching each other, overlay on top of each other and clutter together, so that the count will still be accurate even if the parts are not laid out perfectly separated.  </t>
  </si>
  <si>
    <t>A software platform using Augmented Reality (AR) can improve the training efficiency for aircraft and equipment maintenance. We propose to develop software solutions for the different use cases of four AF end user units. The objectives for Phase II projects include: 1) AR software for F-16 aircraft specific safety steps to ensure the maintainer properly check of the aircraft before maintenance work; 2) AR software for Aerospace Ground Equipment (AGE) Hydraulic testing standâ€™s technical order (TO) procedure to supplement the current training program; 3) AR software for F-22 engine F119â€™s fuel system component overlay to improve maintainerâ€™s knowledge retention.</t>
  </si>
  <si>
    <t>Abstract
This Phase II STTR application represents the main research and development effort for an innovative, low
cost, magnetic levitation motor specifically designed for neonatal and pediatric extracorporeal cardiac and
cardiopulmonary therapies. Our Phase I efforts demonstrated feasibility of a novel magnetic levitation motor
enabling contact-free blood pump impeller operation. Contact-free operation eliminates critical areas of wear
as well as reduces heat generation that can contribute to hemolysis and thrombosis. The extracorporeal
pediatric market is currently served by a single magnetically levitated blood pump (Abbott PediMag). As with
many neonatal and pediatric medical products, the PediMag is a scaled-down version of an adult blood pump
that was designed for post-cardiotomy support (Abbott CentriMag). While PediMag has been used
successfully in a range of post-cardiotomy support applications, broader usage is limited by several factors
including lack of ancillary componentry designed specifically for the pump system (e.g., pediatric blood
oxygenator and heat exchanger), complex control algorithms, and a high disposable cost (approximately
$8000 per disposable PediMag pump head). To address these shortcomings, we developed an innovative and
simplified magnetic levitation motor that eliminates the costly rare earth magnetic elements from the disposable
blood-contacting component to the reusable motor stator. Our magnetic levitation motor design also permits
simplified control algorithms for improved robustness and reduced power requirements. The levitation motor
uses the same impeller and pump housing geometry as currently integrated in Ension’s pediatric
cardiopulmonary assist system’s (pCAS) pump-oxygenator and replaces the mechanical bearings, rotating
shaft, and blood contacting seal. Our strategy to retain the current pCAS pump geometry both lowers overall
development costs and permits the use of existing comprehensive in vitro and in vivo test data for performance
comparisons. In Phase I, we completed two acute and one 3-day chronic animal study that demonstrated
Phase I feasibility and confirmed a Phase II effort is warranted. Goals in Phase II include motor and controller
optimization, expansion of a risk-based design history file (DHF) consistent with FDA’s Quality System
Regulation (QSR), and conduct of a range of performance testing to establish safety and reliability. Phase III
commercialization activities will include a transfer to manufacturing and verification and validation testing to
support a regulatory filing to support clinical trials in pediatric patients with cardiac and/or cardiopulmonary
dysfunction.Narrative
Many pediatric medical products are scaled-down versions of adult products. For example, the only
magnetically levitated blood pump available for pediatric circulatory support is a scaled-down version of its
adult counterpart. This project intends to develop an improved magnetically levitated blood pump designed
specifically for the pediatric cardiac and cardiopulmonary life support in neonatal and pediatric patient
populations.</t>
  </si>
  <si>
    <t>We propose incorporating lightweight and energy-efficient electroadhesive clutches into a skin over the the body of a morphing wing to actively control the overall stiffness of the wing.</t>
  </si>
  <si>
    <t>PROJECT SUMMARY
Hydrocephalus causes long term neurological problems and patient suffering. Current treatments, most of
which involve surgical diversion of cerebrospinal fluid (CSF) with shunt catheters, fail at an alarming rate.
Approximately 98% of all shunts fail within 10 years, and this failure rate is the dominant contributor to the $2
billion-per-year cost that hydrocephalus incurs on our health care system. The most common causes of shunt
failure are clogging and infections; clogging is associated with glia cell attachment, which promotes the
attachment of other cells and tissues, finally inhibiting the CSF flow. Therefore, directly inhibiting cell
attachment on catheter surfaces should ameliorate shunt obstruction. During our phase I proposal, we
conducted a proof of concept study to evaluate the merit of tethered liquid perfluorocarbon (TLP) coating to
ameliorate shunt clogging. Importantly, previous work demonstrated that TLP-coated medical devices exhibit
reduced protein adsorption, successfully resist adherent fibroblast and glial cell attachment in vitro and in vivo,
repel blood and its protein constituents, reduce foreign body encapsulation, and can inhibit adsorption of a
broad class of infectious pathogens onto surfaces. During our phase I research, we improved the coating
process for hydrocephalus shunt catheters and demonstrated that the TLP coating could dramatically inhibit
glia cell attachment and therefore mechanistically minimize shunt clogging during in vivo studies. We also
established that the coating is biocompatible and could sustain long term physiological flow.
The objectives of Phase II research is to commercialize the shunt catheter by good manufacturing practice
(GMP), as required by FDA, and demonstrate the efficacy of TLP-coated shunt catheters by implanting the
device in a hydrocephalus-induced animal model. This will be achieved by manufacturing the TLP so it is ready
for FDA and clinical trials, testing efficacy in a hydrocephalic animal model, and testing biocompatibility in a
GLP lab. We have already established communications with a major shunt manufacturer. Upon successful
completion of these studies and after obtaining FDA approval, FFMD will license the coating technology for
further clinical trials and marketing. The successful development and commercialization of this highly
innovative technology will provide a paradigm shift in the treatment of hydrocephalus by focusing on
mechanisms that reduce cell and tissue adhesion on ventricular catheters.PROJECT NARRATIVE
Hydrocephalus causes long term neurological problem and patient suffering, but 98% of the catheters used to
treat the condition fail within 10 years; this is the dominant contributor to the $2 billion-per-year cost that
hydrocephalus incurs on our health care system. We have developed a novel coating that can be applied to
catheters to prevent the attachment of glial cells, which lead to shunt failure by causing clogging and infections,
respectively. In this phase II proposal, we will and demonstrate the efficacy of TLP-coated shunt catheter by
implanting the device in a hydrocephalus-induced animal model and manufacture the shunt catheter using
good manufacturing practice (GMP), as required by FDA, ready for commercialization.</t>
  </si>
  <si>
    <t>The Phase 1 results demonstrate the feasibility of using Bayesian Inference techniques with ML AI engines to augment the cognitive decision processing resident in LSI’s RM for eventual integration within the RM/Navy Mission Processor that is transitioning to the Navy. The proposed Phase 2 effort will further refine the use of Bayesian Inference with AI as enhancements to LSI’s RM. The use of Bayesian Inference will add further intelligence to the other existing automated expert decision tools that support the derivation of actionable information from existing naval airborne sensor systems in a fashion that does not require operator touch time. The Bayesian Inference will be an integrated software capability that supports sensor information analysis and exploitation methodologies, threat behavior analysis, and hypothesis testing. In order to maximize mission success, the Bayesian Inference will automatically inform RM as a contributing factor in RM’s decision logic to autonomously command and control the sensor suite.</t>
  </si>
  <si>
    <t>Recent advances in technology have made possible the treatment of a growing number of
structural cardiovascular diseases by catheter based procedures. Atrial septal defects (ASD),
ventricular septal defects (VSD), aortic aneurysm, congenital defects and valve disease are all
currently being treated with catheter based strategies. These procedures are complex and are
prone to device misplacement, even by experienced operators. Currently remedial surgical
procedures are required to retrieve misplaced devices. A transcatheter retrieval system would
represent a major advance that would spare patients the pain of remedial surgical procedures
and provide a “safety net” that promotes the use of these less invasive procedures and expands
the number of patients who benefit from them. Onocor has begun development of such retrieval
system. The Onocor system consists of (1) customized co-axial catheter for introduction of the
system and recovery of the target implant, (2) a novel nitinol wire woven basket designed to
envelope, compress and retrieve the target implant, (3) mechanical advantage system for
steady application of the withdraw force and (4) manipulation tools to aid in orienting the target
implant.
In preliminary work, carried out in Phase I, we have demonstrated the effectiveness of the
basket in compressing large stents (aortic valve frames, aortic aneurysm stents). The efficacy of
the retrieval system in removing many types of misplaced cardiovascular devices has also been
extensively demonstrated in animal models. The goal of the current Phase II STTR proposal
is to refine the design concept to the point of first-in-man applicationsA growing number of cardiovascular diseases are now treatable by transcatheter therapy.
These procedures are complex and prone to device misplacement, even by experienced
operators. Currently remedial surgical procedures are required to retrieve misplaced devices. A
transcatheter retrieval system would be a major advance that would spare patients pain and
provide a “safety net” that promotes the use of less invasive procedures. The efficacy of the
retrieval system in removing many types of misplaced cardiovascular devices has been
extensively demonstrated in Phase I using clinically relevant animal models. The goal of the
current Phase II STTR proposal is to refine the design concept to the point of first-in-man
applications</t>
  </si>
  <si>
    <t>ProtoInnovations, LLC and the Massachusetts Institute of Technology propose to continue the maturation and validation of combined slip estimation and traction control software algorithms, called the Mobility Optimizer, for improved robotic or manned rover wheeled locomotion on The Moon. The Mobility Optimizer provides a dramatic improvement to current slip estimation and traction control strategies implemented on planetary rovers. These new software algorithms could significantly improve access to new areas on the Moon and ensure that rovers have reduced risk of entrapment. The Mobility Optimizer slip estimation software utilizes features from proprioceptive sensors as an input to a machine learning algorithm that classifies slip as low, medium, or high. The Mobility Optimizer traction control software then uses this slip estimate to modify the velocity of the wheels to improve traction and correct for rover kinematic incompatibility. The Mobility Optimizer can be implemented using existing sensors on rovers and does not require significant computational processing power or memory. The combination of low-size/weight/power components and the high value of preventing potential mission ending phenomena, such as rover entrapment, make the Mobility Optimizer an attractive technology for continued maturation and validation in lunar-relevant environments.</t>
  </si>
  <si>
    <t>Artificial intelligence and deep learning systems used for image analysis have a significant limitation: there is no way to explain how their decisions are made. Additionally, deep learning systems are heavily dependent upon RGB color which is highly variable necessitating the need for thousands of training vectors. Vy has developed a powerful set of algorithms collectively called Shape Based Modeling Segmentation (SBMS.) We apply transparent and auditable mathematical models (BÃ©zier curves and decision trees) to collect hard data from visual imagery that significantly increases the speed and accuracy of object recognition. The premise of this project is that by combining deep learning with SBMS abstraction a synergistic effect will result in improved performance in convergence speed (number of training vectors) and improved accuracy, as reflected in the precision of object classification and in correct detection of edge location. In Phase I of this project we achieved an order of magnitude improvement in convergence for three object classes (planes, trains, and cars) resulting in the system learning more quickly with fewer training examples. In Phase II, we intend to develop a generalized approach for many object classes that is suitable for commercial development.</t>
  </si>
  <si>
    <t>???? (No Abstract Provided, Per  data from SBIR.gov)</t>
  </si>
  <si>
    <t xml:space="preserve">Franklin Morales </t>
  </si>
  <si>
    <t>(717) 205-0631</t>
  </si>
  <si>
    <t>kuan-lin.lee@1-act.com</t>
  </si>
  <si>
    <t xml:space="preserve">Eric Blank </t>
  </si>
  <si>
    <t>(303) 817-2772</t>
  </si>
  <si>
    <t>eric.blank@communityenergyinc.com</t>
  </si>
  <si>
    <t xml:space="preserve">Jennifer Wilcox </t>
  </si>
  <si>
    <t>(508) 831-6309</t>
  </si>
  <si>
    <t>jlwilcox@wpi.edu</t>
  </si>
  <si>
    <t xml:space="preserve">Brandon S Lindley </t>
  </si>
  <si>
    <t>Senior Analyst/PI</t>
  </si>
  <si>
    <t>(703) 938-2032</t>
  </si>
  <si>
    <t>brandon.lindley@va.wagner.com</t>
  </si>
  <si>
    <t>info@distat.co</t>
  </si>
  <si>
    <t xml:space="preserve">John Yiannis Aloimonos </t>
  </si>
  <si>
    <t>(301) 405-1743</t>
  </si>
  <si>
    <t xml:space="preserve">Chandra Kambhamettu </t>
  </si>
  <si>
    <t>(302) 831-8235</t>
  </si>
  <si>
    <t>chandrak@udel.edu</t>
  </si>
  <si>
    <t xml:space="preserve">JOSEPH GORMAN </t>
  </si>
  <si>
    <t>(215) 746-4085</t>
  </si>
  <si>
    <t>joseph.gorman@pennmedicine.upenn.edu</t>
  </si>
  <si>
    <t xml:space="preserve">JOSEPH H GORMAN </t>
  </si>
  <si>
    <t>(267) 872-3614</t>
  </si>
  <si>
    <t>jhgorman3@gmail.com</t>
  </si>
  <si>
    <t>L2S-0003</t>
  </si>
  <si>
    <t>C2-0549</t>
  </si>
  <si>
    <t>R44HD088139</t>
  </si>
  <si>
    <t>R44NS105500</t>
  </si>
  <si>
    <t>2020-06704</t>
  </si>
  <si>
    <t>R44HL142353</t>
  </si>
  <si>
    <t>J201-CSO1-7317</t>
  </si>
  <si>
    <t>F2D-0866</t>
  </si>
  <si>
    <t>R44NS108869</t>
  </si>
  <si>
    <t>R44NS090616</t>
  </si>
  <si>
    <t>N192-129-1146</t>
  </si>
  <si>
    <t>B2-2869</t>
  </si>
  <si>
    <t>N181-010-0088</t>
  </si>
  <si>
    <t>A2-8064</t>
  </si>
  <si>
    <t>R44AI152726</t>
  </si>
  <si>
    <t>L2-0293</t>
  </si>
  <si>
    <t>B11B-003-0009</t>
  </si>
  <si>
    <t>L2-0273</t>
  </si>
  <si>
    <t>L2D-0004</t>
  </si>
  <si>
    <t>180PH1004II</t>
  </si>
  <si>
    <t>R44CA206795</t>
  </si>
  <si>
    <t>B2-2843</t>
  </si>
  <si>
    <t>R44GM112181</t>
  </si>
  <si>
    <t>R44GM113556</t>
  </si>
  <si>
    <t>F2D-0550</t>
  </si>
  <si>
    <t>N151-037-0846</t>
  </si>
  <si>
    <t>A2-7993</t>
  </si>
  <si>
    <t>R44HL140680</t>
  </si>
  <si>
    <t>A163-122-0751a</t>
  </si>
  <si>
    <t>A2-7954</t>
  </si>
  <si>
    <t>A2-8143</t>
  </si>
  <si>
    <t>A2-8144</t>
  </si>
  <si>
    <t>A2-7917</t>
  </si>
  <si>
    <t>R44DP006417</t>
  </si>
  <si>
    <t>N152-084-0245a</t>
  </si>
  <si>
    <t>A2-0369</t>
  </si>
  <si>
    <t>A2-7942</t>
  </si>
  <si>
    <t>H2-0483</t>
  </si>
  <si>
    <t>B2S-0013</t>
  </si>
  <si>
    <t>A2-8101</t>
  </si>
  <si>
    <t>F192-001-1774</t>
  </si>
  <si>
    <t>R44GM123789</t>
  </si>
  <si>
    <t>A2-8044</t>
  </si>
  <si>
    <t>F2D-0329</t>
  </si>
  <si>
    <t>R44NS117201</t>
  </si>
  <si>
    <t>R44AG059450</t>
  </si>
  <si>
    <t>N181-076-0214</t>
  </si>
  <si>
    <t>R44HL140645</t>
  </si>
  <si>
    <t>H2-0423</t>
  </si>
  <si>
    <t>D2-2386</t>
  </si>
  <si>
    <t>N181-020-0837</t>
  </si>
  <si>
    <t>A2-8107</t>
  </si>
  <si>
    <t>A2-8074</t>
  </si>
  <si>
    <t>R44HL150923</t>
  </si>
  <si>
    <t>FX192-SO1-0706</t>
  </si>
  <si>
    <t>R44HL151032</t>
  </si>
  <si>
    <t>R44CA250883</t>
  </si>
  <si>
    <t>N193-A02-0304</t>
  </si>
  <si>
    <t>Office for Chemical and Biological Defense</t>
  </si>
  <si>
    <t>Advent Therapeutics, Inc.</t>
  </si>
  <si>
    <t>Axonova Medical LLC</t>
  </si>
  <si>
    <t>Cytoagents, Inc.</t>
  </si>
  <si>
    <t>Galera Therapeutics Inc.</t>
  </si>
  <si>
    <t>INTEGRAL MOLECULAR, INC</t>
  </si>
  <si>
    <t>KEF ROBOTICS INC</t>
  </si>
  <si>
    <t>LAWRIE TECHNOLOGY, INC</t>
  </si>
  <si>
    <t>Naima Health LLC</t>
  </si>
  <si>
    <t>Onvector LLC</t>
  </si>
  <si>
    <t>Paradigm Surgical LLC</t>
  </si>
  <si>
    <t>PolyCore Therapeutics LLC.</t>
  </si>
  <si>
    <t>Potluck, LLC</t>
  </si>
  <si>
    <t>Problem Solutions LLC</t>
  </si>
  <si>
    <t>Prohibix, LLC</t>
  </si>
  <si>
    <t>Pulsar Informatics, Inc.</t>
  </si>
  <si>
    <t>RE2, INC.</t>
  </si>
  <si>
    <t>Resilient Cognitive Solutions</t>
  </si>
  <si>
    <t>Syzygy Integration LLC</t>
  </si>
  <si>
    <t>Thrombolex, Inc.</t>
  </si>
  <si>
    <t>TREOVIR, LLC</t>
  </si>
  <si>
    <t>3401 Grays Ferry B197-221</t>
  </si>
  <si>
    <t>17601-1111</t>
  </si>
  <si>
    <t>6500 OLD CARVERSVILLE RD</t>
  </si>
  <si>
    <t>Lumberville</t>
  </si>
  <si>
    <t>18933-9729</t>
  </si>
  <si>
    <t>19129-1111</t>
  </si>
  <si>
    <t>3401 GRAYS FERRY AVE BLDG 212-131</t>
  </si>
  <si>
    <t>7325 Penn Avenue Suite 200</t>
  </si>
  <si>
    <t>Pittsburg</t>
  </si>
  <si>
    <t>15208-2578</t>
  </si>
  <si>
    <t>2425 SIDNEY ST</t>
  </si>
  <si>
    <t>15203-2116</t>
  </si>
  <si>
    <t>19136-1111</t>
  </si>
  <si>
    <t>153 West 4th Street, Unit1</t>
  </si>
  <si>
    <t>15642-1111</t>
  </si>
  <si>
    <t>450 Rolling Ridge Dr</t>
  </si>
  <si>
    <t>2 W LIBERTY BLVD STE 110</t>
  </si>
  <si>
    <t>19355-1435</t>
  </si>
  <si>
    <t>3711 MARKET ST, SUITE 900</t>
  </si>
  <si>
    <t>19104-5538</t>
  </si>
  <si>
    <t>4220 Sherrod St.</t>
  </si>
  <si>
    <t>15201-1734</t>
  </si>
  <si>
    <t>227 Hathaway St. E.</t>
  </si>
  <si>
    <t>Girard</t>
  </si>
  <si>
    <t>16417-1111</t>
  </si>
  <si>
    <t>201 N Braddock Ave., Suite 203</t>
  </si>
  <si>
    <t>922 N 3rd St STE 108</t>
  </si>
  <si>
    <t>Pennsylvania</t>
  </si>
  <si>
    <t>17102-2084</t>
  </si>
  <si>
    <t>19044-1111</t>
  </si>
  <si>
    <t>101 INNOVATION BLVD. SUITE 308</t>
  </si>
  <si>
    <t>930 HEBERTON ST</t>
  </si>
  <si>
    <t>15206-2221</t>
  </si>
  <si>
    <t>1635 Market St., Suite 1600</t>
  </si>
  <si>
    <t>15022-1111</t>
  </si>
  <si>
    <t>3700 Horizon Dr</t>
  </si>
  <si>
    <t>King Of Prussia</t>
  </si>
  <si>
    <t>3401 GRAYS FERRY AVE BLDG 212-113</t>
  </si>
  <si>
    <t>19029-1231</t>
  </si>
  <si>
    <t>3180 CHESTNUT ST STE 104</t>
  </si>
  <si>
    <t>19104-3282</t>
  </si>
  <si>
    <t>908 CHRISTIAN ST</t>
  </si>
  <si>
    <t>19147-3808</t>
  </si>
  <si>
    <t>210 Industrial Park Drive, Suite 120</t>
  </si>
  <si>
    <t>Johnstown</t>
  </si>
  <si>
    <t>370 E. Maple Ave Suite 104</t>
  </si>
  <si>
    <t>19047-1111</t>
  </si>
  <si>
    <t>3401 Market Street, Suite 318</t>
  </si>
  <si>
    <t>5933 N. Route 220 HWY</t>
  </si>
  <si>
    <t>Linden</t>
  </si>
  <si>
    <t>17744-7703</t>
  </si>
  <si>
    <t>5933 N Route 220 Hwy</t>
  </si>
  <si>
    <t>4925 Harrison Street</t>
  </si>
  <si>
    <t>15201-2722</t>
  </si>
  <si>
    <t>113 South 26th Street Suite 200</t>
  </si>
  <si>
    <t>15203-2242</t>
  </si>
  <si>
    <t>100 N 22nd. St. Apt. 101</t>
  </si>
  <si>
    <t>19103-1111</t>
  </si>
  <si>
    <t>3401 Market St Ste 200</t>
  </si>
  <si>
    <t>775 PEBBLE HILL RD</t>
  </si>
  <si>
    <t>18901-3224</t>
  </si>
  <si>
    <t>128 PENARTH RD</t>
  </si>
  <si>
    <t>Bala Cynwyd</t>
  </si>
  <si>
    <t>19004-2715</t>
  </si>
  <si>
    <t>611 Vassar Road Suite 201</t>
  </si>
  <si>
    <t>Pulsed Plasma Treatment for Rapid In-Between-Patient Disinfection of Non-Invasive Ventilation Systems and Personal Protection Equipment After COVID-19 Use</t>
  </si>
  <si>
    <t>3D Printing of Flexible Polymers for Respiratory Protection</t>
  </si>
  <si>
    <t>Vibration-integrated Lancing System to Reduce Stress, Pain Response, Heel Damage and Developmental Harm from Recurring Heel Sticks in Neonates</t>
  </si>
  <si>
    <t>Microelectrode Array Insertion System using Ultrasonic Vibration to Improve Insertion Mechanics, Reduce Tissue Dimpling and Trauma, and Improve Placement Precision in the Neocortex</t>
  </si>
  <si>
    <t>Brackish Water for Condensation Irrigation</t>
  </si>
  <si>
    <t>Plasma-Assisted Catalysis for CO2 Utilization</t>
  </si>
  <si>
    <t>Aerosolized Vitamin A: Impact on Neonatal Lung Maturation, Hyperoxic Lung Injury and Bronchopulmonary Dysplasia</t>
  </si>
  <si>
    <t>Ultra-Compact Standalone Visual Relative Navigation</t>
  </si>
  <si>
    <t>Truly Autonomous Systems for Optimized Sustainment and Readiness</t>
  </si>
  <si>
    <t>Autonomous Drone Surveillance</t>
  </si>
  <si>
    <t>SBIR Phase II: Nanotechnology-Enabled Implant for Controlling Intraocular Pressure</t>
  </si>
  <si>
    <t>Generation of Tissue Engineered Nerve Grafts from GalSafe Porcine Neurons</t>
  </si>
  <si>
    <t>Advancing SRX246 to Commericialization</t>
  </si>
  <si>
    <t>Detecting Adversarial BENDs in the Information Environment: Phase 2 Proposal</t>
  </si>
  <si>
    <t>Missile Plume Analysis and Modeling for High Fidelity Transient Phenomenology</t>
  </si>
  <si>
    <t>Rotorcraft Integrated Electro-Optic/Infrared (EO/IR) Plumes and Effects Signature Modeling</t>
  </si>
  <si>
    <t>Design of Low Reynolds Number Rotors for UAS Applications</t>
  </si>
  <si>
    <t>Preclinical development of an immunomodulatory agent capable of mitigatinginfluenza related hypercytokinemia</t>
  </si>
  <si>
    <t>SBIR 19.2 Phase II</t>
  </si>
  <si>
    <t>Intelligent Network Architect (iNA) for Monitoring Denied/Degraded Environments (D2E) in Fleet Synthetic Training</t>
  </si>
  <si>
    <t>Field Deployable Additive Manufacturing Capability</t>
  </si>
  <si>
    <t>NDT of Fracture Toughness for Pipeline Steels</t>
  </si>
  <si>
    <t>SBIR Phase II: Affordable point-of-use water disinfection through mass-produced nano-silver embedded paper filters</t>
  </si>
  <si>
    <t>GC4419, an SOD Mimetic, as a Radiomodulator in Lung Cancer Patients Treated with SBRT</t>
  </si>
  <si>
    <t>Hyper-Velocity Projectile (HVP) Warhead Optimization for Lethality</t>
  </si>
  <si>
    <t>Development of Kv1.3 Monoclonal Antibodies Targeting TEM Cells for Treating Autoimmune Disorders</t>
  </si>
  <si>
    <t>Next Generation Specificity Screening for Biotherapeutics using an Extracellular Proteome Array</t>
  </si>
  <si>
    <t>Vision Based Autonomy for Group 1-3 Aircraft in GPS-denied Environments</t>
  </si>
  <si>
    <t>N151-037_Phase_II_Smartline_Proposal</t>
  </si>
  <si>
    <t>Miniaturized, on-body delivery system of medical countermeasures for military operations</t>
  </si>
  <si>
    <t>Optimization of LGM2605 for use as a device in lung transplant</t>
  </si>
  <si>
    <t>Metallic Coatings for Structural Enhancement of Polymers and Composites for Reduced Weight Missile Structure</t>
  </si>
  <si>
    <t>Optimized Matrices for Low-Cost Composites with Tailored Interphases- P4520</t>
  </si>
  <si>
    <t>Efficient Prediction of Thermal Stresses and Distortion in Complex Optimized Missile Structures</t>
  </si>
  <si>
    <t>Hybrid Thermoplastic Matrix Fabrication Methods for Missile Structures</t>
  </si>
  <si>
    <t>Inorganic Membrane-based Process for High Efficiency Catalytic Conversion and Product Separation in Direct Synthesis of Dimethyl Carbonate</t>
  </si>
  <si>
    <t>Thin Film Multi-source Energy Harvester for Unmanned Aerial Vehicles</t>
  </si>
  <si>
    <t>MyHealthyPregnancy mobile health app: Combining behavioral science and machine learning for risk communication during the peripartum period</t>
  </si>
  <si>
    <t>Robust Relative Navigation and Control for Autonomous Ship-Based Landing of Resupply Vertical Take-off and Landing Aircraft</t>
  </si>
  <si>
    <t>Autonomous Resupply for Field Artillery</t>
  </si>
  <si>
    <t>SBIR Phase II: Implementation of a Digital Health Platform to Enable Behavioral Health Integration in Multiple Care Settings</t>
  </si>
  <si>
    <t>An Embedded Health Monitoring System for Determining Readiness of Electronic Components</t>
  </si>
  <si>
    <t>SORTIE: A Self-Optimizing Radio Transceiver Integrated Enhancement for Communication Through the Canopy</t>
  </si>
  <si>
    <t>Embedded Cyber-Physical Security of Aircraft</t>
  </si>
  <si>
    <t>Hiawatha Onboard Electronic Sensing</t>
  </si>
  <si>
    <t>Paradigm Surgical Phase II-Development and Validation of SafeClose Roller Mesh Augmentation System for Hernia Treatment and Prevention</t>
  </si>
  <si>
    <t>SBIR Phase II: Cloud-Based Electric Power Grid Simulation Software With Equivalent Circuit Methods</t>
  </si>
  <si>
    <t>Electric machines and hybrid drives for vertical takeoff and landing (VTOL) tactical air vehicles</t>
  </si>
  <si>
    <t>ARES Demonstration Vehicle Command and Control System Development</t>
  </si>
  <si>
    <t>Development of S-PCT3010 to treat Parkinson&amp;#039;s Disease</t>
  </si>
  <si>
    <t>Enhancing Quality of Life for Older Adults With and Without MCI through Social Engagement Over Video Technology</t>
  </si>
  <si>
    <t>Multi-media Knowledge Capture (MKC) Engine- Rapid Mobile Authoring Toolkit (R-MAT)</t>
  </si>
  <si>
    <t>Myocardial Delivery of MMP Inhibiting Hydrogels</t>
  </si>
  <si>
    <t>Multi-Sensor Data Collection Suite for Unobtrusive Human Performance Measurement</t>
  </si>
  <si>
    <t>Expeditionary Maritime Mine Countermeasures</t>
  </si>
  <si>
    <t>High-Power, Low-Frequency, Textured PMN-PT Underwater Projector</t>
  </si>
  <si>
    <t>3&amp;quot; Sonar Countermeasure</t>
  </si>
  <si>
    <t>Autonomous Casualty Extraction (ACE)</t>
  </si>
  <si>
    <t>xCoVE: x Cognitive Visualization Environment Sequential Phase II</t>
  </si>
  <si>
    <t>Oral PCSK9/LDLR antagonist direction to the clinic</t>
  </si>
  <si>
    <t>SBIR Phase II: Anti-Fouling, Sludge- and Liquid-Repellent Slippery Surface Coatings for Common Plastics</t>
  </si>
  <si>
    <t>Argos Multi-Dimensional Integrated Sensor Suite</t>
  </si>
  <si>
    <t>SBIR Phase II: Drug Free Noninvasive Occipital Nerve Block Device to Reduce Opiate Prescriptions</t>
  </si>
  <si>
    <t>Novel Expandable Infusion Catheter for the Treatment of Acute Pulmonary Embolism</t>
  </si>
  <si>
    <t>Phase II Clinical Trial of G207 HSV To Treat Children with High Grade Gliomas</t>
  </si>
  <si>
    <t>USV/UUV Autonomous Behavior Development-2</t>
  </si>
  <si>
    <t>Current methods for disinfecting personal protective equipment (PPE) such as N95 masks and garments typically demand long turnaround times, resulting in the inability to reuse these instrumental tools during times of high stress, as can be seen in the recent COVID-19 pandemic. These disinfection cycles can last anywhere from one hour (ethylene oxide) to up to 24 hours (heat treatment). To address this high demand for a rapid PPE disinfection process that includes COVID-19 contamination, AAPlasma LLC is developing a non-equilibrium (“cold”) plasma based system that is based on previously-successful technology capable of achieving in-between-patient decontamination of PPE items to allow for rapid reuse of these invaluable tools during this and potential future pandemics. Reactive oxygen and nitrogen species (RONS), generated in plasma, are both effective at inactivating viruses and bacteria have demonstrated minimal to no deleterious effects on materials such as fabrics. These species can be synthesized by dielectric barrier discharge (DBD) plasma and carried via charged water droplets before uniformly coating the target object (in this case, the surface of PPE items) due to electrostatic effects. Working with the scientists and students at Drexel University, AAPlasma has already validated this technology for the disinfection of fresh fruits and vegetables (FF&amp;V) during transportation and is rapidly preparing to translate this technology for PPE targets under the discretion of our hospital partners and introduce these plasma-based systems into existing hospital setting as soon as possible to support the admirable efforts of hospital personnel to slow this pandemic. In previous testing, this technology was validated to be effective and affordable while garnering industrial support from both the DoD and domestic companies within the US agricultural industry. While we were able to demonstrate effectiveness FF&amp;V shelf life extension and a high reduction rate of several bacterial pathogens on FF&amp;V targets, there is a need to test this technology on viruses similar to COVID-19 and optimize the technology towards the demands of hospital settings in order to benefit infection prevention operations and epidemiology as a commercial product; this is the focus of this Direct to Phase II SBIR project. AAPlasma plans to leverage successful results from Phase I and II to rapidly develop and deploy PPE decontamination systems for between-patient use within current hospital operations. Plasma fogging technology has several advantages over currently employed PPE decontamination systems, the greatest of which is turnaround time (20-30 minutes). Successful implementation of our technology into hospitals affected with stressed demand for clean PPE items due to the COVID-19 outbreak will be able to effectively reuse this equipment and alleviate issues due to PPE shortages.</t>
  </si>
  <si>
    <t>Department of Defense personnel must wear respiratory protection continuously when deployed in regions with the danger of chemical or biological attack. Manufacturing respirators/masks using conventional molding methods limits the features that can be designed into the protection. Additive manufacturing provides an ideal approach for manufacturing respirators. Additive Manufacturing enables the ability for 1) New features that cannot be achieved with molding processes, including better and more comfortable fit, 2) Modification to mask design without having to invest the time and funds in new molds, 3) Masks that are custom-fit to the facial structure of the end-user, and 4) the Ability to print multifunctional composite materials. Phase I demonstrated 3D printed flexible resins that exhibited compelling permeation resistance against chemical warfare agent simulants. In this Phase II SBIR, Actuated Medical, Inc. (AMI), an ISO 13485-Certified (FDA GMP Compliant) Medical Device Developer and Manufacturer, will finalize and commercialize 3D Printing of Flexible Polymers for Respiratory Protection. The flexible polymers will find additional use in 3D printing of medical devices and masks for first-responders.</t>
  </si>
  <si>
    <t>This Phase II SBIR finalizes development and commercializes BabyGentleStick (BGS), a device designed to
reduce pain and stress of heel sticks through vibration-induced anesthesia. BGS delivers vibration via a
commercially available heel stick lancet to the target area, effectively numbing/masking pain signals prior to
and during lancing. Phase I demonstrated compelling reductions in pain response in clinical evaluations.
Blood collection in neonates is routinely necessary, with heel sticks (penetration of capillary bed with a sharp)
being the most common technique for small samples. Heel sticks are considered one of the most frequent
painful procedures performed in the neonatal intensive care unit (NICU), resulting in a repeated pain response
that negatively impacts development. This pain has stimulated a multitude of studies aimed at developing
strategies to alleviate discomfort, including the use of oral sucrose, glucose, non-nutritive sucking, kangaroo
care/skin-to skin contact, electrical stimulation, white noise, breastfeeding, music, and massage. Clinical and
laboratory studies suggest that preterm neonates are especially vulnerable and can exhibit sensitization to
repeat stimuli. Recently, evidence for developmental plasticity in the neonatal brain suggests that repetitive
painful experiences during this period or prolonged exposure to analgesic drugs may alter neuronal and
synaptic organization permanently. A solution is needed that provides drug-free reduction of the pain and
stress responses to heel sticks and post-lance heel squeezing in neonates. BGS achieves these aims and
meets the NIH/NICHD goals of “Innovative ideas to reduce stress for the staff, parents and infants in the NICU”
and “Methods to reduce pain in all of perinatal care in newborn infants, in mothers in labor, during postpartum
after spontaneous delivery and cesarean section.” The innovation is the combination of vibration-induced
anesthesia with a high-speed automatic lance in a single easy-to-use Handpiece, without compromising blood
sample quality or volume. Phase II Hypothesis. BGS is safe and effective for reducing pain and stress
responses during neonatal heel stick procedures. Specific Aims. Aim 1 – Incorporate design improvements
from Phase I, conduct usability validation, and reach Design Freeze for BGS. Regulatory discussions with
FDA. Acceptance Criteria. BGS accepts incision-style lancets most commonly used for heel stick collections
in the U.S. A usability study with clinicians at HMC and NCH confirms design changes and usability. Aim 2 –
Transition BGS toward clinical studies, Regulatory Submission, and Manufacturing. Acceptance Criteria.
Successful completion of Verification and Validation (Vandamp;V). FDA approval of Investigational Device Exemption
(IDE). Clinical Supplies Manufactured. Aim 3 – Demonstrate reduction in pain and stress response through
clinical studies (Nationwide Children’s and Hershey Medical Center) and prepare Regulatory Submission.
Acceptance Criteria. BGS significantly reduces pain response during lance as well as behavioral indications
of distress during the post-lance heel squeeze in neonates. BGS Regulatory clearance.Project Narrative:
Relevance: Blood collection in neonates is routinely necessary, with heel sticks (penetration of capillary bed
with a sharp) being the most common technique for small samples. The pain response is distressing to the
child, parents and staff in the Neonatal Intensive Care Unit, particularly for repeated exposure. A solution that
reduces the currently observed pain and stress of the procedure is needed. BabyGentleStick provides
vibration-induced anesthesia with a high-speed automatic lance in a single easy-to-use Handpiece, completing
heel sticks with less pain and stress without compromising blood sample quality or volume, and poses minimal
change in standard clinical practice.</t>
  </si>
  <si>
    <t>This Phase II SBIR further develops and tests a system that employs ultrasonic vibration to improve the
insertion mechanics for multichannel penetrating electrode arrays. This proposal is in response to PA-18-871
BRAIN Initiative: Development, Optimization, and Validation of Novel Tools and Technologies for
Neuroscience Research – including ‘Iterative refinement of such tools and technologies with the end-user
community’. The long-term goal of Actuated Medical, Inc. is to develop technology enabling accurate
placement of penetrating neural electrode arrays at target locations with minimal tissue trauma and
displacement, ultimately paving the way for clinical use of neural implants.
Penetrating neural implants provide direct access to extracellular neural signals across the central and
peripheral nervous systems with both high temporal and spatial resolution. Unfortunately, the implantation of
neural electrode arrays, commonly comprised of numerous closely spaced shanks, applies forces to neural
tissue resulting in significant compression (dimpling), prohibiting uniform shank insertion, and increasing the
risk of trauma, bleeding and inflammation at the implant site. These issues can increase the chronic foreign
body response (FBR) leading to neural cell death, glial scaring, and device failure. Phase I demonstrated the
ability to releasably grip and deliver ultrasonic vibration to a range of commercially available implant types,
including floating-style arrays, resulting in reductions of insertion force and surface dimpling in bench studies of
up to 80-90% for most implants tested. In vivo, ultrasonic vibration significantly reduced brain surface dimpling
(~50%, pandlt;0.01) and exhibited evidence of reduced bleeding, while preserving device function as evidenced by
post implant neural recordings. Furthermore, preliminary work suggests significant potential for the ultrasonic
vibration to improve insertion of ultrafine (8-15 µm) microwire arrays, as well as NeuroNexus’ Matrix platform
arrays, one of the most delicate and complicated commercially-available implants. This Phase II SBIR expands
use of the NeuralGlider inserter for inserting complex, fragile, and flexible penetrating neural electrode arrays
using ultrasonic vibration to reduce insertion force, brain surface dimpling, tissue damage, and bleeding. The
project uses a unique multi-institutional collaboration to obtain scientific data, supporting the benefits of the
NeuralGlider insertion technology. Phase II hypothesis: Ultrasonic micro-vibration improves insertion accuracy
and success, reduces insertion trauma, and improves recording outcomes for penetrating neural electrode
arrays. Specific Aims: Aim 1 - Evaluate implantation trauma and inflammation response through 2-photon
imaging and magnetic resonance imaging. Aim 2 - Demonstrate efficacy of NeuralGlider insertion approach
for ultra-fine, ultra-high-density electrode array designs. Aim 3 - Integrate end user feedback, design upgrades
for coupling options, and conduct Verification and Validation. Aim 4 - Demonstrate improved outcomes with
micro-vibrated insertion.Project Narrative:
Relevance – Penetrating electrode implants could revolutionize treatments of neurological problems: restoring
sensory function, enabling direct control of prosthesis, and providing brain-machine interface communication.
Unfortunately, device implantation applies forces to the neural tissue resulting in significant neural tissue strain
(dimpling) at the implant site, increasing risk of implantation trauma, bleeding and inflammation, limiting device
function. Flexible and/or thinner devices minimize the foreign body response, yet these properties make
successful insertion more challenging. This project will further develop the NeuralGlider insertion system,
which utilizes ultrasonic energy to insert penetrating implants with lower force and strain on the implant and
surrounding tissues.</t>
  </si>
  <si>
    <t>In this SBIR Phase II project Advanced Cooling Technologies Inc. (ACT) and University ofCalifornia Division of Agriculture and Natural Resources (UCANR) propose to develop anirrigation system to desalinate brackish water for high value crop yield. This concept uses ahumidification/condensation process to provide affordable freshwater to depleted agriculturalregions. The successful implementation of this device will allow agricultural regions especially inthe western portion of the country to use available brackish water for irrigation at a low-cost whileavoiding degradation of farmland by high-salinity runoff. The proposed concept will 1) use solarthermal energy to maintain a base load of humid air and 2) utilize a concentric pipe design to pre-
heat the incoming brackish water stream to reduce energy input. This will be accomplished with apassive countercurrent heat exchanger design to recuperate the latent heat of condensation and pre-
heat the brackish water supply.</t>
  </si>
  <si>
    <t>Advanced Cooling Technologies, Inc. (ACT) proposes a novel methane harvesting system to utilize the sea floor cold seeps to extend the endurance of undersea activities. The technology aims to collect and convert abundant chemical energy in the methane seeps into electricity.  The proposed technology has effective thermal and chemical integrated design to minimize the size and weight requirement.  In addition, the proposed collector design is able to avoid the fouling issue during the collecting process for a wide depth range. The system proposed by ACT is self-sustained and able to provide kilowatt-scale electrical output for 2 years without any maintenance and logistic requirement.</t>
  </si>
  <si>
    <t>The goal of this work is to develop a new technology that uses nonthermal plasma to efficiently convert carbon dioxide and methane, two greenhouses gases, to syngas. Benefits that can be realized with the use of plasma include: (1) operation at low and intermediate temperatures with or without catalysts, (2) on-demand production of syngas, (3) production of syngas having a hydrogen-to-carbon monoxide ratio between 1-3, which is needed to produce higher value chemicals including methanol, acetic acid, formaldehyde and others. In addition, coke formation is a known problem in traditional dry methane reforming. In our plasma reformer, a new approach for decoking is explored. By combining plasma and catalysts, syngas is produced on-demand from feedstocks containing carbon dioxide and methane (natural gas). To support this program, ACT has established partnerships with Lehigh University and a global syngas manufacturer to aide in commercialization. A non-thermal dielectric barrier discharge reactor was developed and tested for converting carbon dioxide and methane to syngas. Laboratory experiments considered the role of several parameters on performance including the effect of: (1) electrical power input, (2) gap height, (3) reactor temperature, (4) dielectric material selection, (5) catalyst selection and (6) nitrogen gas addition. A preliminary scaling analysis was also done comparing the cost per kilogram hydrogen (and syngas) produced using a plasma process as a function of capacity for different electricity costs. The main focus of Phase II is to evaluate proposed options for increasing energy efficiency and scale-up the reactor with support from our industry partner. Syngas is used to synthesize valuable end products including formic acid, acetic acid, polycarbonates, dimethyl ether, and other chemicals. The global annual market size for syngas derived chemicals and fuels is ~$50 billion.</t>
  </si>
  <si>
    <t>To support NASArsquo;s future Europa Subsurface Exploration missions, Advanced Cooling Technologies, Inc. (ACT) proposes a thermal probe that can penetrate the thick and cryogenic ice layer on Europa in an efficient and reliable manner. This nuclear-powered thermal probe consists of multiple novel thermal features that are meant to minimize time of penetration and mitigate a series of challenges specific to the mission considered, including:A pumped two-phase (P2P) heat delivery system to acquire heat from the GPHS module to the melting probe frontA front vapor chamber for forward heat focusingA variable conductance wall for passive side melting and probe releasing from refreezing as needed.A liquid displacement system enabling probe lateral movingA front high-pressure liquid water jet cutting system for ice cracking and slush removal from front to rearIn Phase I, a preliminary full-scale ice melting probe with multiple thermal features was designed and analyzed. A proof-of-concept prototype was developed and tested in an ice environment. The functionality of key features was successfully demonstrated. In Phase II, ACT will further mature the proposed thermal technology and develop a full-scale thermal probe for an envisioned Europa mission. ACT will perform detailed trade studies and optimize thermal components, including P2P, vapor chamber, variable conductance wall etc. ACT will also work closely with JPL to integrate their liquid jet ice cutting concept into ACTrsquo;s current design. An initial prototype will be developed by integration of all thermal features. An ice environment system that can replicate Europa ice conditions will be developed for prototype testing. nbsp;A full-scale ice melting probe that considers both thermal and non-thermal subsystems will be designed and its performance under Europa environmental conditions will be analyzed. A reduced scale prototype will be developed and delivered to NASA JPL for further performance validation.</t>
  </si>
  <si>
    <t>In response to the 2019 NASA SBIR solicitation topic Z2.01, ldquo;Spacecraft Thermal Managementrdquo;, Advanced Cooling Technologies, Inc. proposed the development of a Variable Conductance Cold Plate to provide spatial and temporal isothermality over a 0.5 m2 area despite changes in heat load or inlet coolant temperature.nbsp; The proposed design builds on ACTrsquo;s experience with passive two-phase devices, as well as our pumped two-phase expertise, to address the needs outlined in the subtopic titled, ldquo;Mechanically Pumped Two-Phase Flow Thermal Control System Technology Developmentrdquo;.nbsp; In Phase I, ACT designed and demonstrated, through simulation and experiment, a prototype cold plate capable of managing heat fluxes up to 5 W/cm2 while maintaining spatial isothermality to within 3 K and temporal isothermality to within 0.05 K/min.nbsp; This capability results from a passive design that exploits two-phase phenomena and the unique behavior of fluids at saturation conditions.nbsp;Compared to single-phase systems at significant heat loads, two-phase thermal management systems reduce spacecraft mass, volume, and power usage while providing performance improvements such as enhanced heat transfer and temperature uniformity.nbsp; The Thermal Management Systems Roadmap (TA14) challenges researchers to develop two-phase thermal management systems that can manage high heat loads with improved temperature control. nbsp;Such systems have been described by numerous NASA research papers and, as outlined there, these systems have significant mass- and power-saving potential, as well as additional capabilities such as isothermality and heat sharing.nbsp; The purpose of the work proposed here is to support pumped two-phase thermal management system development by addressing technology gaps that are related to heat collection as identified in the referenced work and outlined in the solicitation.</t>
  </si>
  <si>
    <t>Advent Therapeutics Inc. (Advent) is a biotech company focusing on the development, reformulation and
optimized delivery of legacy drugs to address serious unmet medical needs in the underserved neonatal and
pediatric patient populations. Advent is developing an aerosol formulation of its proprietary, optimized water
miscible vitamin A (vitA) palmitate for non-invasive (inhaled) delivery to preterm infants to address vitA deficiency
(VAD) and associated serious complications such as bronchopulmonary dysplasia (BPD, the focus of our Phase
I SBIR and this Phase II application), retinopathy of prematurity (ROP), and neonatal sepsis – all costly
complications with significant morbidity/mortality. Our innovative inhaled (non-invasively dosed) vitA formulation
1) avoids the drawbacks of invasive intramuscular (IM) injections and absorption limitations of current oral forms,
overcoming significant hurdles to more frequent NICU utilization, and 2) provides direct-to-target-organ delivery
for increased efficacy, with our Phase I in vivo data showing significant benefit over IM dosing in mitigating
hyperoxic lung damage (our BPD animal model), while providing adequate systemic delivery to also treat VAD.In collaboration with Dr. Virender Rehan at Harbor-UCLA Medical Center, we have accomplished our Phase
I Specific Aims, demonstrating that: 1) inhaled vitA stimulates lung maturation as demonstrated via assay of lung
biomarkers showing upregulation of retinol receptors, surfactant protein and phospholipid synthesis, and
maturation biomarkers while simultaneously raising serum vitA levels similar to IM dosing; and 2) inhaled vitA
dramatically (vs IM) reduces hyperoxic lung tissue damage via examination of lung tissue histomorphometry and
reduction of lung-injury biomarkers.In Phase II, we will further refine the inhaled vitA dosing strategy for mitigating hyperoxic lung damage in a
step-wise approach by studying the well characterized pre-weaned rat model as in Phase I and then expanding
our studies to a pre-term rabbit model, with lung maturation status more closely mimicking human preterm infant
lung to allow for translation of our findings into the clinical. Phase II Specific Aims are: 1: Optimize the dosing
regimen of aerosolized vitA for mitigating hyperoxic lung damage in our rat model for the “neonatal” timeframe
(acute phase) and long term sequalae into adulthood (chronic phase) using similar biomarkers and morphologic
evaluation as per Phase I. Aim 2: Extend acute and chronic phase benefits of inhaled vitA to the premature
rabbit model. Aim 1 andamp; 2 measures of success will be demonstration of improved lung maturation and mitigation
of lung injury vs IM-dosed controls, with an ideal outcome of showing lung status similar to healthy normal
controls. Aim 3: Optimize aerosol characterization/delivery (initial in vitro experiments done concurrent with Aim
1), and subsequently conduct in vivo IND-enabling toxicology/PK studies. Aim 3 measures of success will be
generation of data supporting further development of a potentially superior, non-invasive therapy for preventing
BPD (and treating VAD), which will have significant clinical, financial, and societal implications.The consequences of inadequately treated vitamin A deficiency (VAD) in premature neonates including
increased risk for bronchopulmonary dysplasia (BPD), retinopathy of prematurity (ROP) and sepsis, are
associated with poor clinical outcomes in these fragile patients and require costly long-term treatment. Advent
Therapeutics is developing an aerosol formulation of its proprietary optimized, water miscible vitamin A palmitate
(vitA) for non-invasive delivery of the drug to preterm infants, enabling dosing by inhalation and thus obviating
the need for intramuscular (IM) injection, and allowing potential increased effectiveness by delivery directly to
the lung (a direct-to-target-organ treatment for BPD), while simultaneously providing systemic vitamin A
availability important for treating VAD and the other related complications. Dosing vitA by inhalation should
overcome current hurdles limiting vitamin A supplementation use in the NICU, enabling much higher vitamin A
utilization, thereby reducing risk and cost of BPD in preterm infants.</t>
  </si>
  <si>
    <t>Astrobotic proposes the development and prototyping of UltraNav, a low size, weight, power, and cost (SWaP-C) visual relative navigation system capable of implementing modern vision-based navigation and modeling methods including Terrain Relative Navigation (TRN), Simultaneous Localization and Mapping (SLAM), Visual-Inertial Odometry (VIO), and Structure-from-Motion (SfM). The UltraNav system components will provide a compact form factor that fits within approximately 1.5U (10 x 10 x 15 cm), weighs less than 2 kg, and requires less than 5 W to power, enabling its use in power-, mass-, and volume-constrained applications, such as CubeSats and SmallSats. The UltraNav system interfacing will be designed to enable flexibility of use as either a part of a larger navigation solution or as a standalone sensor on a small exploration spacecraft. A efficient radiation-tolerantnbsp;System-on-Chip (SoC) will be integrated into a larger system that includes a camera and inertial measurement unit (IMU). This system will be used to test a version of the Astrobotic Terrain Relative Navigation (TRN) algorithm that is modified to utilize UltraNav#39;snbsp;processing capabilities and balance performance with the computational limits of the low SWaP system.Vision techniques are viable in many missions and across a variety of domains, in applications such as Entry, Decent, and Landing (EDL); Autonomous Rendezvous and Docking (ARamp;D); and deep-space navigation. Phase II work will culminate with a low-cost, small form factor, stand-alone visual navigation platform, with a cost that is affordable to commercial and small-budget missions and the flexibility to be added to large-scale missions as a piece of a larger navigation system. The final product will have space applications ranging from CubeSats to ARamp;D and EDL assistance on large-scale human missions.</t>
  </si>
  <si>
    <t>Creating a ground penetrating radar (GPR) antenna for both Earth and planetary science applications requires high efficiency, robust operational frequency, as well as low size, weight, and power (SWaP) features. Furthermore, the value of an antenna that provides these core competencies and that is versatile enough to be integrated on numerous platforms is of high value to NASA and the commercial space industry. The benefits of such technology could enable the characterization of lunar lava tubes, subsurface water-ice, and the location of planetary ore deposits in a manner that is both affordable and simple to integrate with larger systems. The challenge is that this solution does not currently exist in the market. Choosing a solution that meets these criteria often requires combining multiple antennas, thereby increasing SWaP and complexity. The proposed antenna solution intends to resolve this challenge, and the proposing team of Astrobotic Technology, Inc. (Astrobotic) and the Ohio State University (OSU) have the expertise and technological development to do so. The performance and operational requirements of the proposed antenna are summarized as follows:Extremely wide operating frequency range from 120 MHz to 2000 MHz (bandwidth of 16:1)Effective ground coupling from a clearance of 8 cm ndash; 20 cmVery low profile for ease of mounting under a mobile platformLow antenna ringing with good radiation efficiencyGround-independent antenna impedance matching conditionLow sidelobe and backlobe above ground to minimize impacts from mounting different platformsCompact size (less than 75 cm (L) times; 26 cm (W) times; 7 cm (H)Simple lightweight structure (~300g)Space qualified in accordance with the thermal vacuum, shock, and vibration mission environments</t>
  </si>
  <si>
    <t>The rapid advancement of autonomous systems is a challenge that the DoD must face head-on as it has eroded the US military’s traditional “offset advantages” by revealing new capability gaps such as protecting against drone swarms while at the same time creating new offset advantages such as remotely piloted aerial and ground systems that can keep soldiers out of harm’s way. Yet, as demand for these systems has grown, their limitations have become apparent. Many systems deemed “autonomous” are really not because they require teams of operators to launch, navigate, and recover the asset to recharge its batteries before storing them safely when not in use. Unmanned Aerial Vehicles (UAV) and Unmanned Ground Vehicles (UGV) have historically been two distinct and disparate systems requiring unique operations teams to execute and complete missions. This is inefficient because it does not take advantage of the commonalities of autonomous systems where synergies could be realized to reduce operations and sustainment cost, allow operators to focus on higher-priority tasks, and improve the mission effectiveness of these systems by working as a coordinated group of unmanned assets.</t>
  </si>
  <si>
    <t>Asylon is an aerial infrastructure company that provides unique capability to address the shortcoming of sUAS. Using advanced robotics and AI systems, Asylon has created a complete and nearly fully autonomous sUAS ecosystem. This platform allows for pre-planned flight, in-flight analytics powered by Artificial Intelligence and Machine Learning (Ai/ML) and fully-autonomous battery and payload swapping.Using multiple sUAS, Asylon provides 24/7 coverage of a specified area for up to 30-days with no human intervention.</t>
  </si>
  <si>
    <t>The broader impact of this Small Business Innovation Research (SBIR) Phase II Project is an improved treatment for patients suffering from glaucoma. Glaucoma is the leading cause of irreversible blindness, affecting 3.4 million Americans and 80 million people worldwide. The global glaucoma surgery devices market will reach $1.74 billion by 2024, increasing at a compound annual growth rate of 20%. In the U.S., glaucoma incurs over $4 billion in medical and societal costs annually. For patients with glaucoma, elevated eye pressure must be lowered to prevent optic nerve damage. However, conventional surgical implant treatments are bulky, highly invasive, and cause chronic discomfort. Newer, smaller devices are less invasive but affect long-term efficacy as they inadequately sustain lower eye pressure when scarring occurs. This project will develop an implant many times thinner than a human hair to safely reduce eye pressure while minimizing patient discomfort and failure from scarring. The device will facilitate patient comfort and surgical ease through a combination of mechanical and materials engineering. Beyond glaucoma, the technology will play a key role in future permanent and efficacious ocular implants - a rapidly growing component of vision care. This Small Business Innovation Research (SBIR) Phase II project continues development of an ultrathin implant to treat glaucoma. Specifically, this project will optimize a novel corrugated microstructure with a unique combination of mechanical and fluid flow properties. These characteristics provide the implant with stiffness required for handling, flexibility to conform to soft eye tissues, and flow properties for controlling intraocular pressure. Devices will be fabricated using improved micro-electromechanical systems (MEMS) methods and validated on a new instrument designed to evaluate flow resistance. This project will conduct biocompatibility, toxicology, and performance studies, monitoring intraocular pressure, levels of inflammation, adverse events, and implant stability. This award reflects NSF's statutory mission and has been deemed worthy of support through evaluation using the Foundation's intellectual merit and broader impacts review criteria.</t>
  </si>
  <si>
    <t>PROJECT SUMMARY
Tissue engineered medical products have tremendous promise to address the currently irreparable effects of
neurotrauma and/or neurodegenerative diseases. Axonova Medical’s lead product, the tissue engineered nerve
graft (TENG), is a bioactive “living scaffold” proven to promote rapid nerve regeneration and functional restoration
when implanted to repair major peripheral nerve injury (PNI). Implementing living neuronal cells as the starting
biomass, Axonova routinely biomanufactures TENGs comprised of living, long, aligned axon tracts through the
proprietary process of axon “stretch-growth”. To date, TENGs have been shown to consistently promote host
axon regeneration and improve functional recovery compared to current clinical practices in both small and large
animal models of PNI, including the repair of 5 cm segmental defects. In order to move to a manufacturing-
compliant biomass, Axonova has partnered with Revivicor to generate GalSafe® TENGs using their genetically
engineered porcine neurons to mitigate a host immune response upon eventual transplantation in humans.
Through the Phase I efforts, GalSafe® TENGs were successfully stretch-grown to create products at lengths of
1 cm, 3 cm, and 5 cm with a health and axon density that met or exceeded established quality benchmarks.
Moreover, 1 cm TENGs were transplanted into a rodent PNI model to demonstrate regenerative efficacy,
revealing that GalSafe® TENGs survived as well as actively drove host axonal regeneration via the proprietary
mechanism-of-action of TENGs, referred to as axon facilitated axon regeneration (AFAR). Along with choosing
a safe and readily available starting biomass, other product development challenges include biopreservation and
quality assurance criteria to allow increased shelf life, transportation, and maintained efficacy of the product.
Accordingly, the current Phase II SBIR program addresses a key facet of clinical grade biomanufacturing,
specifically the validation of an effective storage protocol and release criteria ensuring product health, sterility,
and potency. TENGs will be biofabricated from a cGMP-compliant cell source (GalSafe® porcine neurons), cold-
stored using a cGMP-compliant preservation protocol, and then tested in small and large animal models of PNI
to demonstrate regenerative efficacy. Specifically, Axonova will systematically complete the objectives of this
program across 3 Specific Aims: (1) determine the efficacy of fresh GalSafe® TENGs in an established porcine
PNI model; (2) effectively biopreserve GalSafe® TENGs to increase shelf-life and validate non-invasive release
criteria; and (3) determine the potency and efficacy of biopreserved GalSafe® TENGs in vivo in rodent and
porcine PNI models. This program addresses a major challenge in the translation of next-generation tissue
engineered medical products by validating manufacturing, storage and release criteria for a living biological
product to enable eventual testing in humans. The ability to store and distribute GalSafe® TENGs as an “off-the-
shelf” product will vastly increase commercial potential by reducing costs and expanding patient access, thereby
improving recovery and quality of life for patients suffering from the debilitating effects of major PNI.NARRATIVE
Axonova Medical’s lead product, the tissue engineered nerve graft (TENG), is a bioactive “living scaffold”
proven to promote rapid nerve regeneration and functional restoration in challenging large animal models of
peripheral nerve injury (PNI). This Phase II SBIR addresses a key facet of clinical grade biomanufacturing –
specifically the validation of an effective storage protocol and release criteria ensuring product health, sterility,
and potency – where TENGs will be biofabricated from a cGMP-compliant cell source, cold-stored using a
cGMP-compliant preservation protocol, and then tested in a large animal model of PNI to demonstrate
regenerative efficacy. This program addresses a major challenge in the translation of next-generation tissue
engineered medical products by validating storage and release criteria for a living biological product –
necessary for eventual testing in humans – and enabling the ability to store and distribute TENGs as an “off-
the-shelf” product that will increase commercial potential by reducing costs and expanding patient access.</t>
  </si>
  <si>
    <t>The goal of this research is to accelerate the use of NASArsquo;s hyperspectral data by combining powerful open source tools into an easily understood workflow that will distribute the computation of hyperspectral data across clusters of machines hosted in public cloud infrastructure, while also leveraging low cost object storage in order to maximize accessibility and use.nbsp; Hyperspectral data collects and processes information across the electromagnetic spectrum, dividing the spectrum into many more bands than are visible to the human eye.nbsp; The collected images are combined to form a three-dimensional data cube, where two spatial dimensions of the same scene are joined by a third dimension comprised of a range of spectral wavelengths.nbsp; These data cubes are capable of supporting many surface biology and geology applications, with particular potential for improving the discovery and management of energy, mineral, and soil resources.nbsp; That said, the ability to efficiently process hyperspectral data is currently limited by the complexity of the data itself, and the inability to present and store it in formats and public cloud environments useful to data scientists.nbsp;In addition to building standalone tools that can be used independently, this project will enable efficient consumption, reformatting, and processing of hyperspectral datasets in the NASA-funded Raster Foundry platform, an open source solution for finding, analyzing, and publishing geospatial imagery on the web.nbsp; In so doing, the proposed research will build on previous agency investments that are making additional remotely sensed imagery from NASA and other public resources more broadly accessible for global application to contemporary geospatial challenges.nbsp; Furthermore, it will provide access to a rich ecosystem of image processing and scientific computing libraries that will support data science studies in industries ranging from precision agriculture to security and defense.</t>
  </si>
  <si>
    <t>PROJECT SUMMARY/ABSTRACTSRX246, a first-in-class, orally bioavailable, CNS-active vasopressin 1a receptor antagonist, recently
was tested in an Exploratory Phase 2 clinical trial, “Safety, Tolerability, and Activity of SRX246 in Irritable
Subjects with Huntingtonandapos;s Disease (STAIR),” with support from an SBIR Fast Track award (5U44NS090616).
The trial, conducted in collaboration with the NINDS NeuroNext Network, met the primary, secondary, and
exploratory objectives. The data demonstrated that in HD patients, SRX246 was well tolerated, safe, and
provided clinical benefit by decreasing aggressive behavior and reducing caregiver burden in comparison to
placebo. The data support the continued development of SRX246 to address the significant unmet need for a
pharmaceutical treatment for the irritability and aggressive behavior seen in HD that are among the leading
causes of institutionalization and where there are no approved drugs. The clinical findings were the basis for
our FDA filing that recently led to an Orphan Drug designation for the treatment of HD. The development of
SRX246, which also includes a Phase 2 trial in Intermittent Explosive Disorder and an in-progress trial for the
treatment of PTSD, has been supported by grants from the NIH, the DoD, and private venture capital.In accord with Commercialization Readiness Pilot Program requirements under PAR 19-333, this
proposal requests funds to accelerate commercialization by engaging in late-stage Randamp;D activities that build on
the recent Exploratory Phase 2 clinical trial results in HD patients. Support is requested to meet three
objectives that address key questions the Company recently has encountered in partnering discussions with
pharmaceutical companies and private venture capital investors. The objectives are to 1) optimize a pilot plant
scale method and use it to produce a cGMP lot for Phase 3 clinical trials; 2) conduct two chronic toxicology
studies, 26 week in rat and 39 week in dog, to provide initial tests that determine whether long-term treatment
will be safe in accord with earlier 13-week toxicology and clinical studies that included up to 12 weeks of
treatment; and 3) undertake an in-Depth Market Overview and Product Positioning analysis that includes
developing a full Target Product Profile, payer discussions, and revenue forecasts as well as defining follow-on
market opportunities in one additional neurodegenerative disease where agitation, anger, excessive irritability,
and inappropriate aggression are significant problems (Alzheimer’s Disease).Achieving these 3 objectives will further de-risk investment in SRX246 and add value, putting Azevan
Pharmaceuticals in a stronger position to accelerate commercialization of SRX246 as a treatment for
Huntington’s Disease and potentially other indications through partnering or additional venture capital
investment.PROJECT NARRATIVE
In patients with Huntington’s Disease (HD), irritability and aggression are among the first and most
distressing symptoms, they commonly lead to institutionalization, and there are no approved drugs to treat
these problematic behaviors. In a recent Phase 2 clinical trial in HD patients, we showed that SRX246, a first-
in-class, orally bioavailable vasopressin 1a receptor antagonist, was well tolerated, safe, and clinically
beneficial. The proposed studies--synthesis of additional drug at andquot;pilotandquot; scale, chronic toxicology studies in two
species, and characterization of the market potential of the compound in HD and other neurodegenerative
diseases--will further de-risk SRX246 and enhance positioning for a partnership or additional private
investment that will accelerate commercialization.</t>
  </si>
  <si>
    <t>In the pursuit of supplying the highest quality 3D woven material, for Woven Thermal Protection Systems (W-TPS), Bally Ribbon Mills (BRM) is proposing a diagnostic tool to measure and monitor the motions of anbsp;3D weaving loom. Current weaving techniques rely on the loom operator to see or hear variations in the weaving process and detect problems early so defective material is kept to a minimum. Many times, even for the most experienced weavers, when variations are identified a defect is already woven into the product. BRM is proposing to modifynbsp;the typical loomnbsp;motion on the 24-inch-wide NASA HEEET loom to incorporate measurement devicesnbsp;to monitornbsp;real time activities.nbsp;The specialized equipment used to weave 3D woven preforms is based on standard textile equipment that is substantially modified to allow hundreds of layers to be interwoven together. As these complex woven structures are scaled up, it is critical to understand the dynamics of the 3D weaving equipment and how interactions between different components will affect the unit cell of the woven structure and ultimately the material properties.nbsp;nbsp;The Phase I work has confirmed, that monitoring the looms motions a closed loop system feasible. Monitoring was the first step to creating a ldquo;smartrdquo; loom. A ldquo;smartrdquo; loom capable of diagnosing variables and automatically adjust to ensure consistent high quality preforms are supplied, preforms with uniform and consistent unit cells and crimp levels.nbsp;</t>
  </si>
  <si>
    <t>Blade Diagnostics Corporation (BDC) develops systems for measuring and analyzing the geometry and vibratory response of integrally bladed rotors (IBRs). Their product, SmartBlendÂ® System (SBS), incorporates next generation testing and analytics for active propulsion fleet maintenance. SmartBlend uses specific information about each part to safely repair more IBRs and quickly return them to service, which reduces maintenance costs, improves safety and increases fleet readiness. The SBS IBR data becomes part of a database which can be used to inform decision makers for improved workflow, repair strategies, and IBR asset management. BDC worked with AFRL (Dayton) and ALC (Oklahoma City) to build and install a SmartBlend System for evaluating F119 IBRs at the ALC where it has been fully integrated into the F119 repair workflow. Based on F119 damage rates it has been estimated that fully implementing SmartBlend technology for the F135 would provide an ROI of more than 30 to 1. The purpose of the proposed work is to initiate transition of this new technology to the F135 engine.</t>
  </si>
  <si>
    <t>Social cybersecurity is an emerging subdomain of national security that will affect all levels of future warfare, both conventional and unconventional, with strategic consequences. Social cybersecurity is  “an emerging scientific area focused on the science to characterize, understand, and forecast cyber-mediated changes in human behavior, social, cultural and political outcomes, and to build the cyber-infrastructure needed for society to persist in its essential character in a cyber-mediated information environment under changing conditions, actual or imminent social cyber-threats” (Carley et al., 2018).  Cataclysmic changes in how we communicate in cyberspace are dramatically altering our society, allowing information to spread faster, farther, and with less assurance of its accuracy, and enabling groups to form and recruit members on-line to foster social divides. AI technology within this information environment is enabling both state and non-state actors to manipulate the global marketplace of beliefs and ideas at unprecedented speed, with global impact.  This is changing the battlefield at all levels of war. Influence campaigns, often supported by AI technology referred to as bots or cyborgs, are used to sever trust in institutions, create fractures in society, polarize groups, and generate mass-hysteria, to alter elections and subvert policies, and to support criminal and terror activities. Identifying these influence campaigns, in particular the maneuvers used to conduct them, and the impact that they have on the individual or group being targeted requires reasoning about the information environment in which teams of humans and AI work together.  It requires sifting through and analyzing vast quantities of data.  We propose to address these problems by creating a novel technology for influence campaign assessment that supports identification of maneuvers, their source, their target, and their impact.  These technologies will employ multi-modal reasoning, and draw on advances in dynamic network assessment and stance identification. This proposal is to develop, test, and make operational a scientifically sound approach for assessing information influence campaigns using the BEND framework in both a web-based and server-based form. This novel technology will use the joint social networks and knowledge networks implicit in social media communications and process these using social network informed machine learning techniques.  The end result will be scalable solutions that can be applied to posts in a large variety of languages.</t>
  </si>
  <si>
    <t>One of the most difficult challenges faced to combine microscope information is the relocation of particulate matter or region of interest from one instrument platform to the other. This is often due to differences in morphological appearances of the particles and magnification changes between the scanning electron microscopy and the optical-based instrument. In addition, skew effect caused by optical aberration, sample movement and system drift also pose challenges for the feature correspondence work. Develop and design a novel rapid multi-modal microscopy feature correlation tool combining traditional computer vision techniques with Deep Learning, which is anticipated to provide quick and accurate registration performance while addressing region of interest relocation, correction of aberration effect, cost requirements, and the ability to meet multiple Concept-of-Operations. The rapid multi-modal microscopy feature correlation tool algorithm pipeline has been tested on 1,350 image pairs collected using three modalities, visible and near-infrared camera, Short-wave infrared camera and visible light camera. The overall correction success rate is 90.4% and the overall correlation error is within one pixel (0.7 pixel in average). In addition, the proposed algorithm pipeline is able to address skew effect due to optical aberration. Based on the success of this Phase I work, Phase II will consist of refining the rapid multi-modal microscopy feature correlation tool notional design, developing more robust correlation algorithm, fully transitioning the algorithm pipeline to a software application, and conducting the testing work on various of microscope data. Developing and testing this software application is the first step towards finalizing a set of requirements that can guide the commercialization for microscope software market. The resulting product of the Micro-Core project will deliver value immediately to the forensics community, then more broadly to machine vision market, the image processing market, and the image recognition market. Micro-Core will automate the process of image registration that is a necessity in any process that takes images from more than one camera or sensor. Micro-core will improve the speed, the accuracy, and reduce the need for human intervention in image- registration processes.</t>
  </si>
  <si>
    <t>The proposed effort under this SBIR Second Phase II will be focused on advancing the capability to model missile plume re-entry vehicles, other high-speed vehicles and wakes for application to Electro-Optic (EO)/Infrared (IR)/Ultraviolet (UV)/ Visual (Vis)/ Radio Frequency (RF)/ and Radar Cross Section (RCS) signature predictions. To accomplish these goals, two tools existing at CRAFT Tech, RPFM3D and RVFM3D, will be advanced beyond existing capabilities, and comparisons will be made to flight data for verification of upgrades and physical model upgrades will be made. Production level upgrades will include improvements to automation across entire trajectories, grid generation procedures, including overset grid movement for transient problems, error checking, speed enhancements, and simulation efficiency. Approved for Public Release 19-MDA-10203 (4 Sep 19)</t>
  </si>
  <si>
    <t>Survivability of military rotorcraft is a critical mission objective requiring extensive testing and analysis for various hover and flight modes of transport. Typical analysis requires Electro-Optic/Infra-red (EO/IR) and Light Detection and Ranging (LIDAR) sensing at a wide variety of environments, flight configurations, and sensor types and orientations using high-fidelity EO/IR and LIDAR modeling. The principal difficulties associated with generating 3D rotorcraft plume signatures are two-fold: (1) the generation of 3D exhaust-plume flowfields in the presence of rotor blade downwash and complex vehicle geometries, and (2) the utilization of that data for composite signature predictions, which includes hot-parts emission, plume emission, and plume-shine reflection. The innovation described in this proposal is the development, verification, and demonstration of a computational framework that addresses currently observed deficiencies associated with rotorcraft-oriented EO/IR signature modeling by combining within a single focused effort validated CFD and EO/IR signature modeling capabilities to develop a streamlined rotorcraft signature prediction procedure that (1) minimizes multi-module data hand-off errors; (2) streamlines IR signature throughput via better data exchange synergy; and (3) establishes an effective baseline for supporting future advanced rotorcraft-focused signature physics modeling including the incorporation/demonstration of an accurate and robust LIDAR capability into the new framework.</t>
  </si>
  <si>
    <t>Over the past few years, Unmanned Aircraft Systems (UAS) have evolved considerably and come to play an integral role in Department of Defense operations, seen by many as a transformational force multiplier providing reliable support in the execution of core Combatant Command (COCOM) missions in hostile environments. A large number of the designs revolve around multirotor configurations with Vertical Take-Off Landing (VTOL) capabilities providing a high degree of redundancy and reliability. However, the design of rotor blades used in these UAS/UAV drone configurations has, till recently, not received much attention and often comprise of simple airfoil shapes and planforms and are plagued by poor performance. The design of these rotors present challenges given that they operate in laminar and transitional low-Reynolds number flight regimes. In the proposed Phase II program, we aim to enhance our understanding by experimentally investigating transition and the development of laminar separation bubble in sectional airfoil designs; validating our analysis and design tools to reliably predict such phenomena and their deleterious effects on performance; optimize airfoil sections providing better lift-to-drag ratios in these regimes of low Reynolds numbers and consequently utilizing these airfoil shapes in propeller designs through optimal planform designs; analyzing and understanding the additional aerodynamic effects of propeller-propeller and propeller-fuselage interactions and altering the design of the airframe to minimize interactional systemic losses, evaluate vehicle performance including the noise from such propeller systems and finally provide a machine-learning interface that can be used to design propellers in the field based on mission requirements.</t>
  </si>
  <si>
    <t>The process of chilling propellant transfer lines, before ignition of liquid rocket engines is initiated is a critical step before launch and in-space propulsion. Similarly, reliable engine operations, require flow to be conditioned, devoid of two-phase content and pool/flow boiling considerations impact cryogenic tank propellant management. The chilling/quenching of propellant lines undergo complex flow patterns involving film boiling, transition boiling, nucleate boiling and single phase convective heat transfer. In Phase I, a mesoscopic boiling model was integrated into a high-fidelity multi-physics simulation framework and quenching of vertical tubes with cryogenic fluids under terrestrial and microgravity conditions were demonstrated. In Phase II, experiments providing data of important sub-model closures involving bubble departure diameter, frequency and nucleation site density for cryogenic fluids are planned.nbsp; These measurements aided with machine learning algorithms will help in improving the accuracy of correlations and closure models.nbsp; Furthermore, the boiling model will be enhanced involving additional physics related to surface wettability, bubble sliding effects, solid wall quenching etc along with substrate roughness that affects convective heat transfer and nucleation.nbsp; Detailed validation studies are planned with hydrogen and nitrogen under normal gravity and microgravity conditions and boiling model framework will be ported to NASArsquo;s codes to support mission related activities.</t>
  </si>
  <si>
    <t>The innovation proposed is a second-generation Software Toolkit enabling improved predictions of oxides of nitrogen (NOx) as well as particulate matter like soot in high-fidelity yet computationally-tractable Computational Fluid Dynamics (CFD) analyses of combustor concepts applicable to Commercial Supersonic Transport (CST) designs. Given the technical challenges to meet the more stringent NOx emission limits at the higher CST cruising altitudes and the unique characteristics of the CST thermodynamic cycle, the proposed innovation intends to enhance the capabilities of the first-generation Software Toolkit for NASArsquo;s OpenNCC CFD code. The second-generation Software Toolkit will feature (i) enhanced predictive accuracy of the primary turbulent flame with real fuels, NOx and soot, (ii) computational efficiency and (iii) software portability, e.g., to NASArsquo;s OpenNCC. Since CST combustor concepts will operate at higher temperatures and with higher fuel flow rates, a detailed understanding of flame dynamics is required, in particular within the context of parametric or trade studies. Given the competing performance and emission targets to be considered, a large number of design parameters needs to be considered, including both geometric parameters as well as parameters associated with combustor operation, for instance use of alternative fuels as a means to reduce NOx emissions. The significance of the innovation is that it addresses NASArsquo;s core needs for an economically feasible and environmentally acceptable propulsion technology suitable for a supersonic commercial aircraft. Historically, commercial supersonic transport has received significant opposition with respect to economic viability (e.g., due to excessive fuel consumption) and environmental impact, both in terms of sonic boom and noise generation for communities along the flight path as well as negative effects on the climate and on public health.</t>
  </si>
  <si>
    <t>Abstract
Influenza is a serious and potentially life-threatening viral disease characterized by periodic global outbreaks
that claim hundreds of thousands of lives. During the 2017-2018 season, influenza caused nearly 80,000 deaths
in the U.S., alone, leading to 23 million medical visits and 1 million hospitalizations. The burden of influenza on
American healthcare is estimated at $11.2 billion annually, with $3.2 billion in direct medical costs. Vaccination
programs can reduce the number of flu cases, but the existence of multiple strains and the continual emergence
of new ones make it impossible to eliminate the disease or ensure that vaccine stockpiles will offer protection
from the next pandemic. The symptoms of influenza – a spectrum that runs from a runny nose and sore throat
to acute respiratory distress and multi-organ dysfunction – are “side effects” of a functioning immune system.
Patients that develop severe influenza suffer from an overactive and sustained immune response initiated by the
release of cell signaling molecules in a process referred to as a cytokine storm. Viral load is of little use as a
predictor of influenza outcomes and several studies have recorded poor patient responses to antiviral drugs.
Further, a third of the antivirals approved for influenza are ineffective for certain virus strains, an influenza strain
can develop resistance to any antiviral, and resistance is sometimes found at significant levels in outbreak
strains.
CytoAgents is developing a small molecule pharmaceutical to treat severe influenza. Our platform technology
employs a well-studied compound, GP1681, that was found to be safe and well-tolerated in multiple clinical
studies; but the compound had NOT been previously investigated as an influenza therapeutic. Notably, in animal
model experiments using mice infected with influenza H5N1, our preliminary data demonstrated that GP1681
increased survival from 15% to 60%, while a combination treatment that also included an antiviral resulted in
100% survival.
The initiation of Phase 1a clinical trials of our lead has been approved, however, the U.S. Food and Drug
Administration has recommended some additional development activities and nonclinical evaluation studies.
Thus, our specific aims in this Direct to Phase II project are: Aim 1: In vitro analyses of GP1681andapos;s effects on
influenza virus replication, binding to human prostanoid receptors, and competition with EP4 agonists. Aim 2:
Ex vivo analysis of release of 20 cytokines from peripheral blood mononuclear cells derived from multiple
individuals and different racial backgrounds. Aim 3: In vivo assessment of GP1681 efficacy in mouse influenza
challenge models, including dose response of GP1681, efficacy of delayed GP1681 treatment, effects of GP1681
against antiviral-resistant and multiple strains of influenza, and synergistic activity of GP1681 with existing
antivirals. These studies will accompany initial clinical trials to evaluate the safety and efficacy of our lead
compound and its eventual commercial deployment, with influenza as a first indication for a New Drug Application
(NDA). Ultimately, treatment with GP1681 has the potential to benefit patients with any influenza-like-illness (ILI).Narrative
The United States spends $3.2 billion annually on the diagnosis and treatment of influenza, a viral disease that
recently hospitalized 1 million Americans in a single flu season and claimed 80,000 lives. The seasonal variations
in outbreak strains prevent vaccination strategies from eliminating the disease and approved antivirals for
treating influenza are limited in number and efficacy. This Phase II SBIR project will support FDA-recommended
research on an investigational new drug that treats severe influenza by modulating the overactive immune
response that causes the serious and potentially life-threatening symptoms of the disease.</t>
  </si>
  <si>
    <t>  DeVal Lifecycle Support has utilized its success in the existing SBIR program to replicate NSN 4730-00-066-7779 Tee Tube to Boss. Using the companies unique and revolutionary R.O.P.E. (Rapid Obsolescence Planning and Execution) process to create an entire technical drawing package and manufacturing drawing package, Deval has produced a solution to the problem that has become increasingly more critical for the availability of this NSN. All of the drawings, specifications, sources, and all inspection data have been completed in their entirety, and have been submitted for final review and approval. The DLA will have a competitive approved source for procurement of the Tee Tube to Boss by utilizing DLS's method of manufacturing. The materials, equipment, management, measurements, environment/testing, and manpower are focused on meeting and exceeding the expectations of the DOD's engineering community. For this phase II, Deval Lifecycle Support is proposing to improve product availability and increase competition through the development of Source Approval Requests (SAR) for NSN 4710-01-159-6734 TUBE, HEATSHIELD, NSN 2840-00-403-0698 NUT,BEARING RETAINI, NSN 3010-00-765-9966 COUPLING,SHAFT,RIGID, NSN 3040-01-240-3567 GEARSHAFT, MULTIPLE, NSN 3040-00-022-0008 BELL CRANK, NSN 5306-00-291-1125 BOLT, MACHINE, NSN 2840-00-091-7627 SEAL, METALLIC, NSN 2915-00-563-4800 SHEILD SEGMENT HEAT, NSN 2925-00-766-1278 SUPPORT,IGNITION UN, NSN 2840-00-765-6779 COVER,DIFFUSER CASE, NSN 5306-00-550-2584 BOLT,MACHINE, NSN 5306-00-808-9841 BOLT,INTERNALLY REL, NSN 5365-00-202-9247 PLUG,MACHINE THREAD, NSN 5365-00-833-2950 PLUG,MACHINE THREAD, NSN 2840-00-798-2656 BRACKET ASSEMBLY,GE, NSN 5340-01-226-9001 BRACKET,MOUNTING, NSN 1560-00-860-8812 BRACKET, CONSTANT SP, NSN 2840-00-801-0867 PLATE,MOUNTING,GEAR, and NSN 2840-00-765-8155 PLATE,MOUNTING,FILT with government provided technical data through source development. The intent is that upon SAR Approval, by an ESA, Deval Lifecycle Support will be responsive to future solicitations as well as participate in the development of additional SARs for technically related NSNs. </t>
  </si>
  <si>
    <t>DMI proposes to further design and develop iNA to support training instructors in providing trainees with a Denied and Degraded Environment (D2E) picture that can be monitored and adapted to stimulate trainees within Fleet Synthetic Training events. This capability shall enable instructors to effect and monitor trainees’ communications and command and control (C2) systems in realistic ways (e.g. simulated jamming) during events. The intelligent Network Architect (iNA) console is a software application that enables analysts, cyber specialists, and Joint Interface Control Officers (JICOs) to: construct a visual model of a network that they are interested in monitoring, connect it to the actual physical network, and visually monitor for issues as they occur. The iNA console, however, does more than look at bits or packet traffic. It can be used to intelligently monitor specific message formats such as DoD TADIL-J or USMTF, parse the content and make intelligent decisions based on what it reads. iNA uses a powerful and flexible underlying artificial intelligence engine that leverages specific "analysis plugins" to reason about what is happening on the network. iNA enables the user to set up expectations that assist them in tracking events and activities occurring on the network.</t>
  </si>
  <si>
    <t>This is a proposal to investigate further the results of the phase I project. In phase one our method of purifying chromium to reduce O, N, C, S, H was successful with one of the two methods. In this phase we will continue improving successful process and investigate a new method. In phase one we were able to reduce the oxygen from 4,200 ppm to 1,100 ppm. And we have not explored at least 2 variables. Our goal is to produce a high purity chromium in which O+N+S+C+H is less than 100 ppm. Our process is not conventional. The conventional process reacts the oxygen in chromium with carbon under about 1400 °C under good vacuum. We do not use vacuum and our temperature is lower.  </t>
  </si>
  <si>
    <t>The ExOne Company (ExOne) is teaming with Dynovas, Inc. (Dynovas) and working with San Diego Composites dba Applied Composites AC-SD to continue the development of a Field Optimized Additive Manufacturing (FOAM) pod capability. ExOne provides expertise in binder jet 3D printing and design, build, and commercially produce additive manufacturing equipment for polymers, metals, and ceramics. The ExOne binder jet technology runs on standard wall power such that machines can be deployed in the field without custom power generation equipment. Dynovas personnel are experts in materials engineering, composite manufacturing, and DoD weapons systems. Prior work in the Reinforced Additively Manufactured Compression Assisted Molding (RAMCAM) program will be leveraged to advance and demonstrate the FOAM capability developed by ExOne and Dynovas. </t>
  </si>
  <si>
    <t>Fracture toughness is the material parameter that, along with applied loading and flaw geometry, dictates the critical crack size, and therefore controls the flaw size that must be detected during inspections. A major challenge facing pipeline operators is that many pipelines are old, making their structural integrity uncertain, and that material pedigree of the pipeline steel is unknown. Therefore, operations must be based on minimum values of the material parameters. The probability that actual fracture toughness is higher than the minimum is reasonably high, which means that pipelines are operating below capacity. Nondestructive determination of fracture toughness by ball indentation has not sufficiently solved the problem. Nonlinear features of ultrasonic wave propagation are sensitive to material nonlinearities associated with microstructure (based on composition and processing) that dictate fracture toughness. Nonlinear ultrasound-based technology to nondestructively determine fracture toughness of pipeline steels was demonstrated in Phase I. Building upon the Phase I work, the primary goal of the Phase II project is to develop, verify, and deliver a nonlinear guided wave system for nondestructive evaluation of fracture toughness in pipeline steels.</t>
  </si>
  <si>
    <t>The broader impacts of this Small Business Innovation Research (SBIR) Phase II project focuses on the research and development of an antimicrobial nanoparticle filter paper for low-cost point-of-use water purification. The proposed project will develop an antimicrobial paper water purifier, packaged like a coffee filter, to be distributed through retail channels. This project will offer safe water to many communities throughout the world. This SBIR Phase II project will advance the development of a process using large-scale paper machinery and similar reel-to-reel processes to manufacture low-cost nano-metal functionalized materials, such as nanosilver filter paper. Phase II objectives include: (i) optimize the process to reduce materials and other costs, increase flow rate, and maintain high-quality performance, (ii) demonstrate a more robust filter system by mitigation of water chemical and microbiology variability through improved formulation and formal determination of product shelf-life, (iii) demonstrate production at pilot and industrial speeds and output levels, while validating a non-destructive quality control program, and (iv) integrate third-party product safety certification tests. This award reflects NSF's statutory mission and has been deemed worthy of support through evaluation using the Foundation's intellectual merit and broader impacts review criteria.</t>
  </si>
  <si>
    <t>Galera Therapeutics is developing selective, small molecule, superoxide dismutase (SOD) mimetics for the
prevention of radiation-induced toxicities in cancer patients and for the treatment of cancer. In vivo studies
demonstrated that Galera mimetics did not interfere with the anti-tumor actions of standard chemotherapeutic
or radiation therapy, and in fact, based on preclinical studies in an animal model of lung cancer, the mimetics
may sensitive tumors to radiation. One such agent, GC4419, recently completed a multicenter Phase 1b/2a
with Intensity Modulated Radiation Therapy (IMRT) and concurrent cisplatin, to reduce the incidence and
severity of oral mucositis (OM) in patients with locally advanced squamous cell carcinoma of the oral cavity or
oropharynx (clinicaltrials.gov identifier NCT01921426) and is currently enrolling patients for a Phase 2 trial in a
similar patient population (NCT 02508389). In this FastTrack application, Galera proposes to evaluate GC4419
as a radioprotectant in patients receiving Stereotactic Body Radiation Therapy (SBRT) for the treatment of lung
cancer. The conduct of this research study will be contingent on the continued success in NCT01921426/
NCT02508389 and the results of the preclinical studies described in Phase 1 of this proposal.
The specific aims for Phase 1 are: 1) to quantify the ability of GC4419 to prevent pulmonary damage measured
via CT imaging, immunohistochemistry and histology in mice exposed to SBRT-like regimens,
and 2) to evaluate the effect of GC4419 on a panel of 49 circulating cytokines, growth factors and redox
markers to gauge the predictive value for subsequent clinical studies.
For Phase 2 of the proposal, a single arm Phase 2 clinical study will assess the effects of GC4419 on SBRT-
related pulmonary toxicity in patients with early stage lung cancer and limited metastatic lung disease. It is
predicted that GC4419 will reduce the levels of DLCO loss post-SBRT due to its ability to suppress fibrosis and
inflammation and ultimately reduce the frequency of patients with significant DLCO changes from baseline.
The dose of GC4419 for the present study will be selected based on results from the ongoing Phase I OM trial
(NCT01921426) and from the in vivo studies in Phase 1 of this application.
The specific aims for Phase 2 are: 1) to assess the efficacy of GC4419 in limiting pulmonary toxicity in patients
receiving SBRT as measured by pulmonary function with DLCO changes the primary endpoint, and 2) to
evaluate levels of clinical and radiographic pneumonitis; radiographic evidence of pulmonary fibrosis; the effect
of GC4419 and SBRT on progression free survival; obtain preliminary information about the anti-tumor effect of
the combination of GC4419 and SBRT. If successful, the results of this study will enable further Phase II
studies intended to improve the treatment outcomes for NSCLC patients.Stereotactic Body Radiation Therapy (SBRT) is emerging as an important tool in the treatment of poorly
controlled lung cancers. GC4419, a drug under development to reduce radiation side-effects in cancer
patients, recently completed a clinical trial in head and neck cancer patients. Based on the results from this
study, GC4419 has the potential to improve the treatment of lung cancer patients by reducing radiation side-
effects and potentially increasing the effectiveness of radiation therapy.</t>
  </si>
  <si>
    <t>General Sciences, Inc. (GSI) proposes to incorporate highly exothermic composite reactive materials into the warhead of a Hyper Velocity Projectile (HVP) to provide lethality enhancement in a non-hit-to-kill option. These materials (some developed, improved and tested in the Phase I program) can be used in a non-hit-to-kill option by proper packaging. The proposed concepts, will be subjected to several risk reduction ballistic experiments demonstrating projectile survival at 30,000 g using representitive target materials, components, and structures. Approved for Public Release 19-MDA-10203 (4 Sep 19)</t>
  </si>
  <si>
    <t>ABSTRACT
T cell-mediated autoimmune and chronic inflammatory diseases affect 23 million Americans,
corresponding to ~$100B/year in direct healthcare costs. Pharmaceutical advances have enabled
the development of treatments for these diseases, but existing drugs have severe immune-
compromising side effects because they broadly target all T cell activity. The voltage-gated ion
channel Kv1.3 is a validated therapeutic target for autoimmune diseases. Kv1.3 is differentially
expressed on disease-relevant T cell types (activated effector memory TEM cells), making it a
more selective (and safer) target. Small molecule and peptide-based drugs against Kv1.3 have
shown efficacy in nearly every human ex vivo and rat model of autoimmune disease, as well as
human clinical trials. However, existing molecules show poor pharmacokinetics and cross-
reactivity with other Kv family members. Drugs that can overcome these issues, such as MAbs,
are predicted to be highly effective in treating autoimmune disorders with fewer side effects.
However, inhibitory MAbs against ion channels such as Kv1.3 are extremely challenging to
isolate because ion channels form complex transmembrane structures, are toxic when over-
expressed, and are difficult to purify away from their native lipid environment. Here we propose
to develop Kv1.3 MAbs to treat autoimmune and chronic inflammatory disorders.PROJECT NARRATIVE
This proposal will contribute to public health and the cure of human disease by resulting in
therapeutic MAbs against Kv1.3 to treat autoimmune diseases. Lead MAbs with confirmed
specificity and efficacy will be developed in this Phase 2 project with the goal of entering
preclinical studies and the filing of an IND for studies in humans.</t>
  </si>
  <si>
    <t>ABSTRACT
Detailed specificity analysis is critical for drugs, as even minimal off-target binding can cause serious adverse
events. As a result, specificity profiling has become an FDA requirement for monoclonal antibodies (MAbs) as
well as other emerging biotherapeutic categories such as CAR-T cell therapy. Current methods for profiling the
specificity of biotherapeutics, primarily tissue cross-reactivity studies and spotted protein arrays, are poorly
predictive of cross-reactivity against the native human proteome, have low sensitivity, and are difficult to
interpret. A novel approach for specificity profiling is needed to better predict off-target binding of MAbs and de-
risk biotherapeutic discovery programs. Here we propose to develop a technology that has the predictive
validity to de-risk biotherapeutics entering preclinical development. This product would have a large impact on
the clinical pipelines of nearly every biopharmaceutical company, has significant commercial potential, and can
be implemented with very low risk. The resulting product will be the first major innovation in in vitro toxicology
testing for biotherapeutics since tissue cross-reactivity studies were adopted 35+ years ago.PROJECT NARRATIVE
This proposal will contribute to public health and the cure of human disease by creating a transformative tool
for testing biotherapeutic cross-reactivity, enabling the development of therapeutic candidates with markedly
improved likelihoods of succeeding in preclinical and clinical trials. This product will positively impact the
clinical pipelines of nearly every biopharmaceutical company.</t>
  </si>
  <si>
    <t>KEF will mature our 'aerial autonomy subsystem' to meet Air Force customer and end user needs for aerial autonomy. The primary technical objectives are to adapt KEF’s existing autonomy solution to: (1) Showcase the ability to obtain a navigational position fix through visual terrain feature recognition in GPS denied environments (also known as ‘Terrain Relative Navigation’ and (2) Upgrade and deploy the autonomy software on Air Force relevant sensing and computing (e.g. monocular cameras, US-built processors). KEF autonomy--which includes GPS-denied navigation, hazard detection and avoidance, path planning, and machine-learning target localization--has reached TRL 6 for Group 1 sUAS within indoor and outdoor environments. In Ph. 2, we seek to extend these capabilities to new flight regimes, specifically to higher altitudes, up to 400 feet on multi-rotors and up to 10,000 feet on fixed wing platforms. We will also develop new models for gimballed, rolling shutter cameras and improve the scalability of our autonomy system, allowing it to be rapidly deployed to new Air Force relevant aircraft. These adaptations are assessed in simulation and field tests on small multirotor UAS as well as high altitude open-loop tests on piloted aircraft. For the past nine months, KEF has worked with a DOD customer to deploy our autonomy subsystem on a class 1 government-off-the-shelf (GOTS) multicopter sUAS, “Deep Purple”.  These DOD customers have provided us with insights into technical considerations, including air worthiness permitting, supply chain considerations (e.g. non-Chinese electronics), and operational environment considerations.</t>
  </si>
  <si>
    <t>This phase II proposal continues the development of long length Navy tow cables incorporating both copper and fiber optic conductors.  Increasing data and power transmission capability also increases weight and cross-section with implications for bending rigidity, handling, and storage dimensions.  Optimizing these along with tensile strength and fluid interaction in seawater is one major project goal.  An additional goal of this high value product development is the achievement of a reliable multi-week process operating 24/7.</t>
  </si>
  <si>
    <t>LignaMed, LLC is developing a novel small molecule device, LGM2605, that will be utilized and administered
via FDA approved ex vivo lung perfusion (EVLP), to improve lung function parameters of ex vivo donor lungs in
advance of transplant surgery. Per FDA device regulations LGM2605 will be fully cleared from the donor lung
prior to transplant. This work supports the efforts of the NHLBI to promote the prevention and treatment of
lung diseases and enhance the health of individuals to live longer and more fulfilling lives, and also addresses
an NHLBI stated goal of expanding the donor lung pool. Chronic lung diseases affect 35 million Americans and
result in almost 400,000 deaths annually. Lung transplantation is the only life-saving therapy for patients with
certain types of end-stage lung disease. However, the procedure has limited availability because not all donor
lungs are safe for transplantation. This shortage of donor lungs results in the death of 20 percent of lung
transplant candidates awaiting transplant. This shortage arises in part from damage to donor lungs prior to and
during preservation due to generation of reactive oxygen species (ROS) and subsequent oxidative lung tissue
damage. This damage is also linked to eventual primary graft dysfunction (PGD) after transplantation. PGD
arises from ischemia/reperfusion (I/R) Injury associated with storage and transplant maneuvers. Allograft
quality combined with ROS and other oxidants produced with I/R lead to direct damage that decreases the
pool of transplantable lungs. Thus, blocking ROS is a critical step in reducing ROS-induced damage.
LignaMedandapos;s novel device works through a unique three-prong mode of action to impact reactive ROS via a)
direct free radical scavenging, b) activation of the Nrf2/antioxidant response element (ARE) pathway and c)
decrease of ROS production via inhibition of inflammasome and inflammatory cell influx (neutrophils /
macrophages) . LGM2605 has excellent drug-like properties including desirable physiochemical properties and
oral bioavailable. PK/PD studies in mouse and non-human primates have shown good oral, intravenous and
subcutaneous distribution while studies in the EVLP model show excellent exposure to lung tissue with
aerosolized drug. When administered to mice, LGM2605 prevented radiation-induced lung inflammation and
fibrosis and improved lung function parameters and arterial blood oxygenation. Moreover when administered
via EVLP in pilot studies run in collaboration with Dr. Christieandapos;s group at the University of Pennsylvania,
LGM2605 significantly improved/rehabilitated lung function parameters in donor lungs that previously failed to
meet “transplant viable” acceptance criteria. In this Fast-track SBIR proposal, our Phase I aims will focus to
characterize the kinetics of inhaled LGM2605. In Phase II we will validate the magnitude of the effect and
determine safety in an expanded patient population. LignaMed has submitted a background and meeting
request package to FDA.NARRATIVE
Lung transplantation is the only life-saving therapy for patients with certain types of end-stage lung disease.
However, the procedure has limited availability because not all donor lungs are safe for transplantation. This
shortage of donor lungs results in the death of 20 percent of lung transplant candidates awaiting transplant.
LignaMed is developing LGM2605 a small molecule medical device to improve the quality and number of
donor lungs available for transplant. LGM2605 has the potential to save lives, decrease healthcare costs and
improve outcomes and quality of life for lung transplant patients.</t>
  </si>
  <si>
    <t>Manada Technology proposes developing and deploying a prototype of the Call Center Cognitive Cloud, which is a call center AI that uses machine learning to augment personnel and increase efficiency.</t>
  </si>
  <si>
    <t>One of the critical aspects of the aeroshell materials in current hypersonic vehicles is the ability to manage the integrated heat loads that result from the pull-up and glide portions of anticipated flight trajectories. The boundary layer transition (BLT) from laminar to turbulent results in increased thermal loading which requires additional insulation to maintain acceptable internal temperatures, resulting in a heavier vehicle. The ability to delay the boundary layer transition has advantages from both a weight and cost perspective, as well as allowing for a more controlled flight. Hypersonic BLT delay strategies have been investigated and previous research has shown that surface porosity can effectively damp the second mode instability to delay BLT.  Under the Phase I effort, Materials, Research &amp; Design, Inc. (MR&amp;D) successfully demonstrated the ability to fabricate a standard 2D C-C material with prescribed surface porosity perpendicular to the outer ply of the material. In addition, a modeling-based approach was developed for evaluating the effect of surface porosity on attenuating the 2nd mode instability using Computational Fluid Dynamics (CFD) and stability analyses. This methodology was used to evaluate a 7-degree half angle cone geometry at two different Reynolds numbers. The results of the CFD analysis were validated using published temperature and streamwise velocity profiles and then stability analysis was performed using a porous wall boundary condition. The stability analysis showed that the material fabricated during the program would successfully attenuate the second mode frequency and delay turbulence. The Phase II program aims to expand upon this effort and raise the TRL of this technology by validating the component in a relevant environment and demonstrating a subsystem prototype.  The main objective for the Phase II effort is to design, fabricate, and wind tunnel test a C/C aeroshell material with prescribed surface porosity that is capable of delaying boundary layer transition due to the second mode instability under relevant hypersonic boost-glide conditions.  The technical approach is a combined analytical and experimental approach, which includes analysis and design work to determine suitable surface porosity for a representative trajectory, fabrication of coupons with surface porosity and testing of the absorption coefficients as well as the recession behavior of the material, and finally the design, fabrication, and testing of a wind tunnel model using both a smooth and porous surface to demonstrate the ability to delay boundary layer transition.</t>
  </si>
  <si>
    <t>The overall objective of the Phase II program is to develop a domestically-available needled (2.5D) C-C composite and demonstrate its use as a nozzle extension for future lunar lander and upper-stage propulsion applications. This will be accomplished through a design and analysis trade study, coupled with the fabrication of a representative nozzle structure. In the past decade, a number of NASA research and development programs have been aimed at improving the capability and readiness of domestically available C-C for use as a lightweight nozzle extension. Lyocell-based carbon cloth composites continue to be a leading candidate in the quest for a domestically available C/C material.nbsp;Although Lyocell-based CMC materials have been previously fabricated, there is still a great need to better understand the process of fabricating Lyocell-based composites due to the brittle nature of the fabric and the thermal expansion mismatch with likely matrix constituents. Within the Phase II program, MRamp;Dnbsp; will lead a team consisting of Allcomp, Southern Research and Sierra Nevada Corporation (SNC). Allcomp will be responsible for fabricating Lyocell-based carbon fiber composite plates and nozzle extensions. Material characterization testing will be performed at Southern Research. Sierra Nevada Corporation will serve as the prime partner and supply information relative to the nozzle extension geometry and relevant propulsion environment. Additionally, hot fire testing will be performed at one of SNCrsquo;s facilities.</t>
  </si>
  <si>
    <t>This program presents an opportunity to develop lightweight, high performance (stiffness, strength, durability), geometrically complex components to serve as brackets, housings, or other multifunctional hardware. The approach combines three major technologies: (1) advanced material systems for balanced properties and cost, (2) state-of-the art material fabrication techniques to create highly detailed, low-cost components, and (3) specialized plating techniques to promote durability and multifunctionality (grounding, EMI, thermal, etc). The overall goals of this technology are to reduce weight, lower costs, and improve part delivery times in structural components. More specifically, a primary focus of this program is to combine state-of-the-art plating technologies and additive manufacturing (or 3D printing). The integration of 3D printing allows an added design freedom over traditional manufacturing techniques, to provide more sophisticated designs for space efficiency and optimized attachment schemes for modularization and miniaturization. 3D printed structures, when properly designed, have the ability to eliminate traditional inverse material property relationships to produce a lightweight, high strength/stiffness, and multifunctional part at relatively low-cost and high turn-around rates for rapid insertion to the field.</t>
  </si>
  <si>
    <t>Additive manufacturing (AM) technology offers the potential to fabricate complex geometries that cannot be realized using conventional subtractive methods.  In current industrial AM processes, support structure is typically needed for complex geometries that contain overhangs.  Determination of the type and distribution of support structure is often based solely on technician experience with a focus on maintaining structural stability throughout the build process.  This process is far from optimal and does not take into account thermally-induced residual stress buildup and subsequent part distortion that can occur when the support material is removed.  Directed Energy Deposition (DED) additive manufacturing (AM) utilizes a high energy beam source such as a laser to create a melt pool on the part while feedstock material in powder or wire form is fed into the melt pool.  The material deposition rate for a DED process is 10-100 times faster than for a Laser Powder Bed Fusion (LPBF) process, e.g., Selective Laser Melting (SLM).  Therefore, heat and residual thermal stress accumulation in the build during DED processing is a much greater issue than during LPBF processing.  For example, the temperature rise in each layer would cause the build to be inconsistent in dimension and mechanical properties.  Excessive residual stress induced by the process would cause the build plate to deform severely after removal from the build platform, which would make post-machining very difficult or sometimes even impossible for large parts.  Computational modeling can be utilized to overcome these issues by drastically reducing the number of experiments needed to optimize the process.  Materials Sciences LLC and the University of Pittsburgh will build on their recent advances in fast process simulation based on the modified inherent strain method and topology optimization enabled prediction of residual distortion at part-scale for DED to accelerate insertion of this AM technology in missile and aviation product development efforts.</t>
  </si>
  <si>
    <t>Autoclave and compression molding (CM) techniques are able to process continuous fiber preforms that offer high strength and stiffness but are generally more suited to producing fairly simple geometric structures, e.g., plates, cones, box-structures.  Composite additive manufacturing (AM) technology offers the potential to fabricate complex geometries with optimized fiber distributions that cannot be realized using conventional methods, e.g., injection molding, but even the most advanced composite AM feedstocks do not match the structural performance of continuous preforms.  Hybrid AM composite fabrication methods offer the potential to combine the continuous fiber components and AM components into a single structure to retain cost and performance benefits offered by each material system.  Although MSC has demonstrated proof-of-concept hybrid AM composite systems/processes, a strategy for characterizing critical processing parameters and ensuing strengths necessary for design and analysis of aviation and missile structures is needed.  Materials Sciences LLC will build on their recent advances in design, analysis, and fabrication of hybrid composite structures and development of composite AM technology to address this need and accelerate insertion of hybrid AM composite technology in missile and aviation product development efforts.</t>
  </si>
  <si>
    <t>Dimethyl carbonate (DMC) is a promising green chemical due to its simplicity, versatility, low toxicity, high polarity, low corrosivity, and biodegradability. Further, “direct synthesis” of DMC using CO2 as a reactant offers a pathway forward to effective greenhouse gas reutilization. DMC is one of the most promising organic carbonates in terms of the range of applications.The US EPA has exempted DMC under its VOC classification rules making it a viable substitute for hydrocarbon solvents such as MEK, t-butyl acetate, etc. It has been proposed for use as a fuel additive (MTBE substitute), lithium ion battery electrolyte, and a platforming chemical for higher carbonates, polyurethanes, isocyanates, and polycarbonates. However, the commercial impact of DMC has been muted with worldwide production limited to 98% DMC rejection from methanol was obtained. Membrane performance stability was demonstrated in both subsystems at the target operating temperature. With this data, an integrated MR/NR process model was developed and technoeconomic analysis was completed. The TEA demonstrated substantial savings, yielding DMC production costs below competing petroleum derived chemicals. During the Phase II program, the primary objective will be to demonstrate the integrated CME-DMC process at a pilot scale of 1 to 5 lb/hr at the target operating conditions developed in Phase I. This unit will be the basis for the Phase III commercialization scale-up. In parallel, system optimization and finished product development activities will be undertaken to further improve process economics. Utilization of CO2 captured from power plant emissions remains a significant challenge. DMC represents a significant opportunity to tap this “no cost” reactant, with a market potential of over $3 billion/year. Further, renewable chemicals will improve US security and stability by reducing dependence upon depleting fossil oil supplies from politically volatile regions.</t>
  </si>
  <si>
    <t>Project Summary/Abstract
Problem: Depression during pregnancy affects approximately 10% of women and is related to low
birthweight and preterm birth. Similarly, up to 9% of pregnant women experience intimate partner violence
(IPV) and abuse, with over 41% of assaults resulting in physical injury, and almost 30% requiring medical
treatment. When untreated, these risks cost health systems at least $50B/year. Mitigation has proven
difficult, where women are reluctant to disclose during clinical visits, and clinicians are unaware of
resources. There are no integrated health technologies that enable timely disclosure of risks during
pregnancy then aid in making decisions about risk mitigation. Fortunately, most women of reproductive
age own a smartphone, and users report comfort disclosing health information to smartphones under the
right conditions.
Naima Health’s Proposed Solution: Naima Health is developing a digital health platform that pairs our
MyHealthyPregnancy (MHP) smartphone application with an EPIC-integrated provider portal to (i)
identify risks early in pregnancy, (ii) communicate those risks to women and their providers, and (iii) assist
decision-making about risk mitigation. MHP identifies risk using ACOG-approved screenings, then helps
patients and providers make real-time decisions about mitigation. The proposed solution aligns with the
CDC’s priority of developing mobile app-based decision support systems for mental health and IPV
screening, assessment, and referral.
Proposed SBIR Work: In Phase I we developed expert and machine learning models to identify risks
during pregnancy, then characterized issues facing Spanish-speaking women. In Phase II we extend these
Phase I results using semi-structured interviews with patients and providers to understand site-specific
requirements for psychosocial risk screening and referral, then update the MHP platform to meet those
requirements (Aim 1). We then validate the updated platform’s performance using qualitative cognitive
testing with patients and providers to ensure the platform meets site-specific requirements (Aim 2). Finally,
we evaluate the platform’s acceptability and feasibility at two collaborating clinic sites, focusing on the rate
of depression and IPV detected through the platform compared to historical rates, and the prevalence of
risk mitigation actions measured through patient calls/click-throughs and provider referrals (Aim 3).Project Narrative
Untreated psychosocial risks during pregnancy, such as depression and intimate partner violence, are
significant adverse health outcomes for both parent and child, costing society more than $50 billion per
year. Digital health tools for patients and providers can promote early identification of those risks to aid
rapid intervention. The MyHealthyPregnancy (MHP) mobile phone application and provider portal
combines decision science, medicine, machine learning, user-centered design, and app development to
identify and mitigate clinical and psychosocial risks during pregnancy.</t>
  </si>
  <si>
    <t>There is a stated need by the Navy to develop and test practical autonomy systems for unmanned air vehicles operating onboard ship decks that leverage recent advances in miniaturization of computing, sensing, perception, and motion planning. The Navy-funded programs "Autonomous Aerial Cargo/Utility System," SBIR Phase II "A System and Testing Methodology for Autonomous Ship-Based Resupply VTOL Aircraft," and "Unmanned Logistics Systems – Air, Joint Capability Technology Demonstration" have developed/are developing generalized, modular systems for rotorcraft autonomy, adaptable to different concepts of operations. Still, current unmanned aircraft systems are limited in their autonomous behavior by insufficient real-time perception and on-board decision-making, and furthermore remotely-piloted systems do not provide low enough latency information or command authority to reliably operate in and out of ship decks in dynamic sea states or degraded visual conditions. This proposal addresses these limitations by leveraging our work on the aforementioned programs to continue development, simulation, flight testing, and field demonstration of an advanced sensing and computing payload to enable an operationally relevant vertical take-off and landing tactical resupply vehicle to autonomously land on moving ship-decks using only on-board closed-loop relative perception, guidance, navigation, and control.</t>
  </si>
  <si>
    <t>Sustained resupply of munitions to heavy artillery systems presents a persistent challenge to gun crews. We propose a fast, robust, and automated aerial resupply system that can safely deliver munitions and other supplies to artillery positions, increasing firing cadence and reducing soldier workload. The resupply vehicle will use autonomous capabilities to fly safely in dynamic battle environments while requiring minimal attention from soldiers. The aerial delivery system will operate with or without GPS, avoiding unexpected obstacles en route and in the landing area, precisely depositing its load within feet of the desired delivery point. The delivery point can be designated with either GPS coordinates or with portable beacons that can be quickly deployed to changing pick-up and drop-off points. The aircraft and its support equipment will fit within a standard twenty-foot shipping container, enabling organic deployment. In Phase II, a surrogate vehicle capable of lifting at least 150 pounds over 1 kilometer will demonstrate end-to-end autonomous delivery of munitions. Concurrently, we will demonstrate a transition vehicle capable of delivering 150 pounds over 10 kilometers, with a pathway to full autonomy as well.</t>
  </si>
  <si>
    <t>We propose to comprehensively demonstrate the utility of “just in time” delivery of whole blood via unmanned aerial vehicles (UAV). In Phase I, we assembled and successfully flew a prototype system consisting of a sensing and computing package integrated onto a long-range, vertical take-off and landing (VTOL) aircraft. The system flown was shown to be able to evaluate a landing zone, correctly identifying safe areas as well as hazards, in real-time during a nominal approach. We have also created an initial concept of operations and designed prototype graphical user interface and blood transportation containers. In Phase II, we will improve on the Phase I prototypes to optimize the aircraft-autonomy system integration; build transportation containers that keep whole blood at a stable temperature; develop a command, control, and communication capability; and demonstrate an end-to-end system to prove the feasibility of delivering whole blood units to Forward Operational Bases. Our team is led by Near Earth Autonomy, a leader in technology for safe autonomous flight, in partnership with Latitude, which produces transition VTOL aircraft that have the endurance for the missions sought by the Army. The team members have the key expertise to bring this SBIR’s topic to reality.</t>
  </si>
  <si>
    <t>Near Earth Autonomy proposes to extend the NASA SBIR Phase Inbsp;to develop the key technologies that enable urban air mobility (UAM) and its applications: delivery of goods, personal transportation, emergency/disaster response, etc. This work will contribute to advance NASArsquo;s Advanced Air Mobility (AAM) program, which focuses on ldquo;enabling emerging aviation markets that will provide substantial benefit to the U.S. public and industry.rdquo; In addition to serving the needs of thenbsp;UAM market, our proposal builds fundamental technologies that can be used to address the needs of Simplified Vehicle Operation (SVO) asnbsp;identified by the AAM program. By enabling intuitive safe operation, SVO can bridge the gap between the high skill level needed to operate fully manual aircraftnbsp;and fully autonomous aircraft that have a long certification process to be operational.Successful integration of unmanned aircraft systems (UAS) into the national airspace system (NAS), especially in urban environments, will require technologies that enable UAS to fly safely and are able to manage contingencies without resorting to remote pilots to guide them. This work will address three primary challenges related to this topic: (1) nbsp;GPS-denied navigation must deal with complex, dynamic environments, (2) safe landing requires consideration of dynamic objects on the ground, and (3) critical component failure during flight requiring a rapid response for the aircraft to land safely.In Phase I we demonstrated the feasibility of the baseline technologies in a series of flight tests using a small unmanned aircraft and a full-size helicopter, including GPS-free aircraft localization over an 11-km flight over urban terrain. In Phase II we will further develop and mature the technologies and demonstrate them in flight on a self-contained sensing and computing payload. In Phase II we will also pursue various commercialization channels based on our existing relationships with aerospace and avionics manufacturers.</t>
  </si>
  <si>
    <t>The broader/commercial impact of this SBIR Phase II project aims to enable behavioral health access and engagement across the continuum of care by improving outcomes, overall wellness, and cost of care by combining integrated care, evidence-based tools, and data science. Approximately 1 in 5 adults in the U.S. experience mental illness in a given year, which costs an estimated $752 billion in healthcare expenditures annually. The proposed work will use artificial intelligence and data science capabilities to create personalized patient experiences outside of clinical settings to improve health outcomes, care team efficiency, and resource utilization. This SBIR Phase II project will use artificial intelligence and data science capabilities to create personalized patient experiences outside of clinical settings. This project will: 1) advance a system with EHR interoperability managing a bi-directional flow of discrete data; 2) automate components of the platform’s comprehensive content and assignment library; and 3) use artificial intelligence, specifically real-time natural language processing, to identify and support patients that are potentially in crisis. This award reflects NSF's statutory mission and has been deemed worthy of support through evaluation using the Foundation's intellectual merit and broader impacts review criteria.</t>
  </si>
  <si>
    <t>This project involves the development of a deep-fitting in-ear personal noise dosimeter that can be worn for at least 72 hours without removal. The purpose of this device is to measure noise exposure deep in the ear canal, near the tympanic membrane. The dosimeter must be compatible with conventional hearing protection, i.e., earplugs and/or earmuffs can be worn with the device in-place without adversely affecting the hearing protector attenuation or the accuracy of the measurements. The dosimeter will accurately account for ear canal resonance, which varies significantly across the population. Since it will be worn continuously for 72 hours, it will account for occupational and recreational noise exposures. The noise dosimeter will comply with all requirements set forth in ANSI S1.25-1991(R2017).</t>
  </si>
  <si>
    <t>Nokomis Plans to further advance prototype Hiawatha-MEMS monitoring system developed under previous SBIR. System employs novel methodologies to determine device health by identifying degradation in electronic components in order to assess their Remaining Useful Life (RUL) in addition to environmental assessments provided by Micro-Electro-Mechanical System (MEMS) devices. This second Phase II effort will pilot test the enhanced system in an operationally relevant environment and extend Hiawatha-MEMS capability to cover additional devices, perform integration engineering, manufacture and test the system. Approved for Public Release | 20-MDA-10482 (18 May 20)</t>
  </si>
  <si>
    <t>Reliable and robust communications are critical to ensuring situational awareness and achieving mission success. Currently, communications under heavily occluded jungle canopy is unreliable or, in many cases, unavailable.  Deployed Army or special operations teams that must traverse the jungle environment are therefore out of communication, placing the mission at risk.  As threats evolve and adversarial forces become more sophisticated, the need for a technical solution to communications under the jungle canopy is increasingly urgent. To address this requirement, Nokomis developed the SORTIE technology. SORTIE enables communication through the jungle canopy through a combination of signal strength enhancement techniques and Digital Signal Processing (DSP), essentially pulling extremely attenuated signals out of the noise, enabling communications to occur where they would otherwise be impossible. This Phase II effort will mature and transition the SORTIE prototype. Lessons learned from prior testing will be leveraged to finalize SORTIE design. Manufactured prototypes will be tested with the Tropic Region Test Center (TRTC) in the jungle environment to achieve TRL 7. A Critical Design Review (CDR) will be conducted at the conclusion of the effort to improve MRL and facilitate SORTIE acquisition by the Army and combatant commands.</t>
  </si>
  <si>
    <t>Cyber-attacks in the commercial and defense industries continue to grow in sophistication and intensity, outpacing the capabilities of cyber defensive capabilities. Conventional and more modern approaches to cyber defense are acknowledged as insufficient, especially for high value aircraft. Nokomis developed the Embedded Avionics Protection System (EmAPS) to provide robust embedded cyber-physical security through the exploitation of unintended electromagnetic emission signatures from critical electronic systems onboard the aircraft. EmAPS automated cyber attack detection and enables targeted countermeasure deployment to defeat identified threats in real-time. Under this Phase II effort, Nokomis will adapt EmAPS for integration with the VC-25 fleet to meet current capability gaps. Following adaptation and enhancement, EmAPS will be pilot tested with the Air Force and program stakeholders to validate performance and enable transition to defense and commercial aircraft. This effort will deliver an enhanced EmAPS capable of integration with multiple platforms of interest that is positioned to protect against current and future cyber threats.</t>
  </si>
  <si>
    <t>The cause of most adverse situations during unmanned aerial system operation is system, subsystem, or component faults or failure which are caused by damage, degradation, or environmental hazards that occur during flight. The Hiawatha OnBoard Electronic Sensing System can unobtrusively monitor the electronic health of the unmanned vehicle in real-time, identifying and assessing the threat of any transient high stress events which can affect the ongoing health and safety of the system to prevent system failure or unsafe conditions.nbsp; The system relies on identifying changes in unintended RF emissions and characterizing them using a hybrid of spectral quantification metrics and machine learning algorithms. Leveraging mature RF hardware, Nokomis will integrate and test machine learning algorithms capable of assessing emissions changes in real time identify imminent fault states caused by normal wear or stress events which cause temporary or permanent disability of the system. The system is envisioned to operate autonomously, alerting the operator or initiating countermeasures as needed.In Phase II, a prototype of the system will be built and tested supported by the following tasks:Collect system and subsystem RF emissions during different operational states including high-stress situations for development and testing of software algorithmsDevelop and integrate software modules including machine learning algorithms to assess data to identify signature and markers which indicate potential component damage or wear beyond expected use degradationDemonstrate system ability to autonomously distinguish between markers indicating normal system state, stressed state, and critical imminent failureTest and evaluate the performance of the prototype using actual UAS subsystems</t>
  </si>
  <si>
    <t>Airmen exposure to per- and polyfluoroalkyl substances (PFAS) has become a growing health concern within the USAF. PFAS are man-made chemicals that have been used in industrial and defense products for decades (Teflon, Goretex, Scotchguard) and include items such as water-repellant clothing, stain-resistant fabrics and carpets, firefighting foams, and various defense products. Aqueous fire-fighting foam (AFFF) has been in widespread use for training exercises throughout the USAF for many decades on hundreds of Air Force Bases. PFAS leaches into soil, water and air, infecting the environments they encounter. PFAS do not breakdown (the carbon-fluorine bond is one of the strongest in chemistry), so they remain in the environment and can be ingested in humans and animals within the area through food and the water supply. PFAS have serious health impacts and can lead to harmful effects such as kidney and testicular cancer, thyroid disease and weakened childhood immunity, among many other serious medical conditions. Onvector is an innovative cleantech company creating high-impact water and wastewater solutions at the nexus of energy and water. Our Plasma Vortex technology has the highest levels of performance and the greatest energy efficiency for commercial and industrial facilities. As wastewater and groundwater concerns continue to</t>
  </si>
  <si>
    <t>Paradigm Surgical Phase II–Development and Validation of SafeCloseTM Roller Mesh Augmentation System for Hernia PreventionEach year an estimated 153,000 cases of incisional hernia (IH) repairs are performed in the United States
and over $7 billion is spent on hernia treatment. Mesh onlay, which involves fixating mesh onto the closed
abdominal wall to reinforce the incision, is a procedure that was developed in the attempt to both address hernia
recurrence (hernia treatment) and as a means of prophylaxis (hernia prevention). This procedure is a safe and
highly effective technique that reduces the risk of IH by up to 34%. Mesh onlay is traditionally performed by hand-
sewing mesh onto the abdominal wall, which requires additional operative time and is technically difficult – both
of which are key barriers to market entry. Current mesh fixation technologies are inefficient due to their: (1.)
inability to tension mesh, (2.) requiring external cutting of mesh, and (3.) lack of mesh uniformity, which
compromises biomechanical strength and effectiveness. Despite the established benefits and the acceptable
risk, there is a lack of widespread adoption of the onlay procedure. Surgeon-level barriers are a key impediment
to adoption due to the added time and difficulty of mesh onlay. These barriers highlight an unmet clinical need
for an effective technology that decreases time and circumvents the technical challenges of mesh onlay.The SafeCloseTM Roller system addresses these needs by providing a mesh application system that rapidly
and uniformly applies tensioned mesh onto anterior abdominal fascia for BOTH hernia treatment and hernia
prevention. It is comprised of a handheld applicator that houses a strip of tensioned mesh and utilizes a
proprietarily developed spring-loaded tack fixation mechanism to fixate the mesh. The device mitigates the
technical challenge of traditional mesh onlay by obviating time-consuming hand-sewing of the mesh and by
standardizing the often variable mesh tensioning and affixation. The SafeClose is the first-ever device to provide
a mesh fixation mechanism that couples the mesh to the affixation system, also allowing for individualized mesh
sizing. This allows the user to rapidly apply and cut the pre-tensioned mesh to reinforce the fascia.In this Phase II proposal, we propose a systematic approach to advance the design of the SafeClose
system to reach the pivotal point of design freeze and subsequently validate the device’s performance in
cadaveric porcine abdominal wall, in-vivo porcine abdominal wall, and in human cadavers. The proposed aims
for this Phase II project will play a critical role in producing important, clinically relevant data that will help propel
the device to FDA clearance and successful commercialization in the near future. Success of this project will be
defined by significantly reduced time and number of hand movements relative to other fixation methods in the
human cadaver study, while also achieving equivalent or improved biomechanical strength of the repair in both
the cadaveric and in-vivo porcine models as compared to the standard-of-care. These proposed research
objectives will help bring our device closer to commercialization, which would ultimately help promote more
widespread use of the mesh onlay procedure and thereby aid in interrupting the vicious hernia cycle.Paradigm Surgical Phase II–Development and Validation of SafeCloseTM Roller Mesh Augmentation System for Hernia PreventionIncisional hernia (IH) is a significant problem in the US and it can be addressed by using the mesh onlay
procedure, which has been proven to effectively treat and prevent IH. This procedure however is often avoided
by many surgeons due to several disadvantages with the current state-of-the-art, including extended operating
time and increased technical difficulty. The SafeClose System offers a solution to those disadvantages by
providing an innovative, integrated-mesh application system which increases the efficiency and effectiveness of
mesh onlay for both hernia treatment and prevention.</t>
  </si>
  <si>
    <t>The broader impact of this Small Business Innovation Research (SBIR) Phase II project will result from the ability to enable a safer, more reliable, and more resilient electric power system. A reliable and efficient grid is the cornerstone of the nation’s economy. With the rapid adoption of distributed energy resources (DERs), a transition from conventional generation plants to utility-scale wind and solar farms, and the threat of cyber- and/or physical attacks on the bulk electric system, ensuring the reliability and resilience of the grid has become ever more challenging. The software being developed in this project will help grid planning engineers and operators cope with these modern challenges. For the first time, engineers from organizations across the utility industry will be able to collaboratively plan the grid on a secure, scalable, cloud-based software platform that provides the capabilities needed to fully assess the impact of renewables and DERs. The software’s industry-leading simulation robustness will allow users to analyze extreme contingencies, cascading events, and weak grid scenarios to develop preventive and corrective actions that secure the grid. The software is designed to support an annual $50B+ in US power infrastructure investment and an annual $400B+ in power market transactions. This Small Business Innovation Research Phase II project will develop software for electric power transmission and distribution (T&amp;D) planning. Technical tasks are to: 1) Make cloud architecture responsive to demand with autoscaling and queueing services; 2) Architect results generation for minimized data storage requirements; 3) Manage data handling for reduced re-loading of datasets; 4) Implement a file parser for industry-standard three-phase unbalanced distribution system models; 5) Implement models of common distribution system components; and 6) Extend the cloud platform to support integrated T&amp;D analysis. Integration of these optimized components will lead to an improved system engineered for usage at scale. This award reflects NSF's statutory mission and has been deemed worthy of support through evaluation using the Foundation's intellectual merit and broader impacts review criteria.</t>
  </si>
  <si>
    <t>During Phase l of this contract, PiAC conducted a conceptual design study and evaluated specific designs for a Hybrid Electric propulsion system for a VTOL aircraft requiring 50 to 250 KW of power and weighing up to 1320 pounds. PiAC identified an architecture for this Hybrid propulsion system and analyzed relevant variables against the design and its performance. The results indicated that a parallel hybrid offers a significant weight advantage over a series hybrid implementation. For Phase II, PiAC is proposing to further explore the development of a parallel hybrid drivetrain by means of a ground-based test stand supporting the modeling, integration and testing of individual components and complete subsystems of a parallel hybrid drive in the 200-kW combined power class. This approach builds on the Phase I findings and will examine an optimized approach to the hybrid drivetrain. Since the topic focus is on the drivetrain, it is foreseen that the sizing will be aimed at providing good coverage of the power range of interest. A numerical model of a representatively sized, suitable air vehicle will be used to generate power time histories which will be used to exercise the test stand and validate performance, dynamics and fault tolerance.</t>
  </si>
  <si>
    <t>This Phase II SBIR advances development of the Aerial Reconfigurable Embedded System (ARES) Demonstration Vehicle (DV) for flight demonstration.  The ARES DV is a Vertical Take Off and Landing (VTOL) aircraft with tilting ducted fans and a modular payload that can accommodate cargo, troop transport, Casualty Evacuation (CASEVAC), and numerous other missions with a common flight module.  The effort proposed under this Phase II SBIR leverages work conducted under the Defense Advanced Research Projects Agency (DARPA) program that designed, built and ground tested the ARES DV and obtained Air Force Research Laboratory (AFRL) airworthiness approval to conduct hover flights.  Success of this Phase II directly supports progress towards flight demonstration of the ARES DV with the Mobile Multiple Mission Module (M4) being developed by PiAC for the Telemedicine and Advanced Technology Research Center (TATRC).  The ARES DV and M4 require additional Command and Control system development to complete flight testing and fully validate the concepts and inform future research efforts.  The ARES commercial potential includes unmanned logistics, medical transport or transition demand mobility currently not possible with existing aircraft.  The completion of this Phase II and follow on Phase III will provide critical data need for development and certification of the ARES product for both military and commercial markets. </t>
  </si>
  <si>
    <t>This Phase II effort will adapt the existing PlaneEnglish Aviation Radio Simulator for Visual Flight Rules available to civilian pilots to the radio communication training needs of the USAF and deliver training units the ability to gain the critical muscle memory of radio communications, a key skill throughout their aviation career. The addition of USAF-specific terminology and radio procedures (to include VFR and IFR communications), increased realism of the AI-based air traffic control, a web-based platform, and data analytics of speech accuracy, rate, and fillers to assess radio proficiency and individualize instruction resulting from this Phase II effort will benefit both Air Force and civilian aviators.</t>
  </si>
  <si>
    <t>Abstract
Polycore Therapeutics is developing S-PCT3010, a pharmaceutically tractable small molecule
which significantly reduces motor symptoms associated with Parkinson’s disease (PD).
Parkinson’s disease (PD) is the second most common age-related neurodegenerative disease
affecting 1% of people aged 60 or older in industrialized countries. Genetic, epigenetic and
environmental factors are linked to its incidence. PD pathology is associated with progressive loss
of dopaminergic neurons in the mid brain and the presence of Lewy bodies. The gold standard
for treating motor impairment in PD is with levodopa (L-DOPA) or other dopamine receptor
agonists. These therapeutics are highly efficacious in treating motor symptoms, however, chronic
use of these medications lead to painful dyskinesias or impulse control disorders in addition to
worsening of non-motor symptoms. S-PCT3010 is a novel dopamine receptor agonist but with
significantly differentiated mechanism of action. S-PCT3010 was rationally designed to overcome
the limitations of existing therapies and is predicted to reduce motor symptoms in PD patients
without the risk of developing tolerance, on/off effects, dyskinesias or impulsive behaviors.In preliminary results, Polycore has demonstrated that S-PCT3010 is very efficacious in
improving motor impairment in rodent models of PD. S-PCT3010 has very desirable drug-like
properties. Based on the mechanism of action, S-PCT3010 and its parent molecule PCT-3010
only recruit the G-protein coupled pathway for signaling thus promoting improvements in
movement, attenuates dyskinesias induced by L-DOPA and is not expected to induce impulsive
behaviors. The specific aims for this Phase II SBIR grant will complete proof of concept studies
in a regulatory compliant fashion for future IND submission.Narrative:
Parkinson’s disease (PD) is the second most common age-related disease involving degenerating nerve
function. Although treatments can be effective for moderating disease related loss of motor function, their
effects wear off over time, and eventually cause tremors and abnormal movements. PolyCore Therapeutics is
developing a new drug with the potential to improve treatment of PD over standard therapy, while avoiding
drug tolerance and reducing dyskinetic side-effects.</t>
  </si>
  <si>
    <t>ABSTRACT
This Phase II SBIR proposal submitted by Potluck LLC (Philadelphia, PA) requests funds to expand and
rigorously test over 2 years an online social engagement platform (OneClick) for adults aged 65-85, including
those with mild cognitive impairment (MCI). The long-term goal is to benefit health outcomes, such as survival
and the mitigation of dementia, which are affected by social engagement or lack thereof. Older adults are at
risk of social isolation, and therefore, negative health and quality-of-life outcomes. The existing OneClick
platform connects people in different locations over shared interests in a live, small-group, video conversation.
In distinct contrast to existing social media and online chat, dating, or meet-up apps, OneClick connects people
online for in-depth, meaningful conversation on topics they are passionate about. No exchange of private
information or physical meeting is required. Our prior research has shown older adults with and without MCI
are interested in and will use computer technology and internet for personal enjoyment; however, they have
unique socialization needs and technology design requirements that are rarely accommodated. In collaboration
with experts in human factors, aging, and cognitive decline at the University of Illinois Urbana-Champaign, we
tested and redesigned the OneClick platform in our Phase I SBIR to establish feasibility, usability, and social
engagement benefits for older adults with and without MCI. In Phase II, the same team in partnership with
Home- and Community-Based Organizations (HCBOs) proposes to establish OneClick’s efficacy, scalability,
and market readiness. In Aim 1A, the OneClick platform, intervention content, and implementation protocols
will be finalized based on Phase I learnings. This will prepare for Aim 1B, a 12-week randomized controlled
trial to rigorously assess efficacy of the OneClick intervention; 120 older adults with and without MCI (60 each)
will be randomized to the OneClick intervention group or the Wait-listed control group. The intervention group
will use OneClick for 12 weeks, while the Wait-listed control group will receive no intervention. Both groups will
complete assessments at week 6 and week 12. Subsequently, participants in the Wait-listed control group will
then start using OneClick for 12 weeks of intervention, with assessments after 6 and 12 weeks. Pre-post
assessments will determine effects on social engagement, quality of life, acceptance, and subjective stress. In
Aim 2A, the team will partner with HCBOs to develop an online dashboard for OneClick Intervention
implementation and program evaluation. This will prepare for Aim 2B, which will assess scalability by
evaluating whether OneClick can be readily implemented by an HCBO to support social engagement among
independently living older adults with and without MCI affiliated with their organization. The deliverable is a
rigorously designed social engagement technology and program tailored to the needs, abilities, and interests of
older adults with and without MCI, and the HCBOs that serve them. Upon completion of this work, OneClick
will be ready for commercialization around the U.S.PROJECT NARRATIVE
This research and product development delivers a rigorously designed social engagement technology
(OneClick) for older adults with and without mild cognitive impairment (MCI); the home- and community-based
organizations that serve them; and that is tailored to their needs, abilities, and interests. OneClick connects
people with shared interests in an accessible way, thereby stimulating social connectedness, which is
beneficial to health and quality-of-life outcomes for older adults.</t>
  </si>
  <si>
    <t>The Department of the Navy (DON) is seeking ways to more rapidly deliver timely, relevant information to Sailor and Marine Warfighters. Problem Solutions (PS) proposed and was awarded a Phase I Small Business Innovation Research (SBIR) by the Office of Naval Research to provide a task analysis, user needs and modeling, proof-of-concept design, technology demonstration and requirements analysis for our proposed solution, the Rapid Mobile Authoring Toolkit (R-MAT). In Phase II, Problem Solutions will more fully develop the client-side software (i.e., the software that will reside on the mobile device) for the R-MAT and will concentrate on making the user interface highly intuitive, with multiple templates for the user to access when creating content. PS will then refine our user interface design through a series of formative evaluations. In this phase, PS will fully develop and test the core functionality of the R-MAT that will be sufficient to build upon the initial proof-of-concept to provide a more robust proof-of-concept with the relative ease and efficiency of creating, editing, and reviewing content. The overall objective of the proposed R-MAT Phase II is to advance the maturity of the R-MAT so that it can ultimately support broader capabilities.</t>
  </si>
  <si>
    <t>ABSTRACTOver 3 million people in the United States currently suffer from heart failure caused by a
myocardial infarction (MI) and more than 600,000 survivable MIs occur each year, including 200,000
ST-segment Elevated MIs (STEMIs). STEMIs are a severe MI caused by a prolonged period of
blocked blood supply that affects a large area of the heart muscle. Re-hospitalization rates remain
high for STEMI patients and within 5 years approximately 50% of STEMI patients will die. Despite
improvements in door-to-balloon times to reperfuse the infarct, an adverse left ventricular (LV)
remodeling process occurs post MI that leads to maladaptive changes to the structure and function of
the LV. Matrix metalloproteinases (MMPs) are a class of tissue degrading enzymes that contribute to
LV wall thinning, expansion and ultimately LV dysfunction. While systemic administration of MMP
inhibitors has shown promising results in preserving LV structure and function, dose-limiting side
effects of the drugs have stalled clinical translation.To avoid off-target effects of promising therapeutics such as MMPIs and deliver effective
concentrations locally to the infarct, Prohibix LLC and investigators at the University of Pennsylvania
have invented a breakthrough injectable hydrogel technology to encapsulate and deliver these
molecules through a clinically adopted, epicardial access procedure. This innovative hydrogel
system, EPICARGO, was successfully delivered to a target region of the myocardium in pigs without
complications and localized the release of a fluorescent dye in Phase I studies. In addition, a novel
gel formulation containing the FDA approved MMPI, doxycycline, was developed with ideal
bioresponsive release kinetics. This Phase II proposal by Prohibix LLC seeks to further validate the
safety and stability of EPICARGO gels in pigs, and demonstrate efficacy of localized doxycycline
delivery compared to oral dosing of the drug. Successful completion of the proposed Aims will further
validate this platform technology in order to attract life science investors and industry partners to fund
development through first-in-man trials.NARRATIVE
The progression to heart failure following a myocardial infarction (MI) is a major public health
concern. Care for patients with heart failure puts a large economic burden on the healthcare system
and requires large commitments from caregivers. Prohibix, LLC is developing a novel approach to
attenuate the progression to heart failure following MI, which will give cardiologists a new tool to treat
MI and decrease the burden of MI by being safe, effective and easy to use alongside current
treatment procedures.</t>
  </si>
  <si>
    <t>This Phase II SBIR proposal describes the development of a hybrid modeling approach, which uses both engineering solutions and high fidelity CFD solutions, to simulate the plume/wake from maneuvering boost phase and reentry systems flying at angle of attack.  The Phase II software, called MorphEx, will provide a simulation tool that can be used as a high-speed and accurate flowfield interpolator with the capability to interpolate both high fidelity 3D flowfields as well as axisymmetric flowfields to many additional conditions; and as a flowfield extrapolator which can apply model extrapolation techniques to spatially resolved, axisymmetric flowfield features according to trends derived from either high fidelity CFD solutions or measured data.  The proposed software will be designed such that it can be used within a user oriented graphical user interface or via a well-defined application programming interface within other threat characterization frameworks.</t>
  </si>
  <si>
    <t>ProtoInnovations, LLC proposes to continue applied research and development of intelligent robotic lunar wheels (IRLWs) with integrated sensing and perception to improve or enable robust mobility on the Moon. The IRLW uses robust slip estimation, explicit sinkage measurements, and perception algorithms to identify entrapment risks in challenging terrain containing soft-soil, and real-time controls to respond to such risks. Offloading entrapment risk assessment capabilities to an intelligent robotic wheel would allow a rover to allocate more of the main computing power for higher-level mission objectives while simultaneously improving the critical reaction time to entrapment risks such as wheel slip and wheel sinkage. The IRLW would aid robotic or manned rovers on the Moon by assessing and promptly responding to mobility hazards.</t>
  </si>
  <si>
    <t>This project will achieve a field-deployable system to estimate circadian phase. Our approach involves the use of minimally-invasive sensors suitable for use in operational environments to continuously monitor physiological parameters associated with slee</t>
  </si>
  <si>
    <t>The proposed Phase II program for the Maritime Mine Acoustic Countermeasure (MMAC) will be led by QorTek Inc. a small business located in Williamsport PA. The team is proposing the Phase II prototype build and in-water performance demonstration of a new generation of cost effective autonomous expendable acoustic mine influencing payload assets which have been ideally designed for attachment to existing UUV mine detection and classification UUV platforms. This new potential Navy asset is known as: REMORA (Remote Expendable Mine and Ordinance Removal with Acoustics). QorTek is providing the acoustic payload, comprised of a demonstrated low frequency transducer and power electronics that have been extensively verified on Navy and NASA systems. QorTek has teamed with another small business, Aquabotix and a large prime contractor, Lockheed Martin. Aquabotix has extensive experience with their micro UUV system known as the SwarmDiver. They will be responsible for scaling their proven technology to a slightly larger A size form factor to meet the REMORA target size requirements. This commercial SwarmDiver UUV has been proven in multiple demonstrations to the Navy and other DoD agencies.</t>
  </si>
  <si>
    <t>The Phase I program demonstrated improved acoustic performance (increased TVR +5dB) of Class V Cymbal Transducers constructed with QorTek TX101 textured piezoceramic material as compared to the same design built with traditional PZT4 piezoceramic. The Phase II program objectives are to continue scale up of QorTek TX101 textured ceramics and to further optimize the Cymbal Transducer design and fabrication for low frequency, high power sonar systems in next generation sonobuoys (i.e. SSQ-125A and beyond). . The technical effort will focus on increased reliability, frequency band optimization, improving and utilizing textured ceramic materials, and packaging. QorTek aims to design and investigate a Textured PMN-based Ceramic Cymbal (TPCC) acoustic source in the Phase II. This new transducer design will leverage the new textured material properties to improve acoustic efficiency, improve bandwidth, and decrease volume. The program will leverage modeling in both COMSOL (QorTeK) and ANSYS (Phase II partner USSI) to develop a 100m disk transducer to be evaluated for the Q-125. In addition to the ceramic development, QorTek will leverage its Digital Direct Drive Amplifier (D3A) technology to further reduce the packaging volume for the Q-125 platform. QorTek will then evaluate the new transduces at USSI/Lapel and perform independent analysis at Seneca.</t>
  </si>
  <si>
    <t>The Phase I Base effort concluded with an FEA model that was validated with a hardware demonstration of the low frequency transducer channel and a baseline design for the power amplifier. The Phase I hardware demonstration validated the feasibility of the base design when coupled with textured ceramic and high frequency SiC based power amplifiers.  Building on the successful Phase I, QorTek plans to upgrade the Phase I generated designs and trade-off design parameters between the ceramic, transducer and electronics design to facilitate overall optimization of the ADC system. The transducer suite will be coupled with a high-performance power amplifier design based on previous Navy underwater programs to result in a lightweight compact 3" MK 4 sonar countermeasure that significantly reduces its present size and weight.  This compact ADC solution will be built and undergo extensive test evaluations of its low frequency and high frequency transducers channels. The Phase II will conclude with a complete 3" MK 4 sonar countermeasure design that has been acoustically validated, environmentally tested and exposed to a mock countermeasure launch.</t>
  </si>
  <si>
    <t>High voltage power supplies find many uses in NASA scientific missions.nbsp; Numerous missions in the past has had uses for high voltage supplies such as the HST High Resolution Spectrograph (HRS), plasma experiment power supplies, particle detection (HAPI LAPI, DE, International Sun-Earth Explorer (ISEE), etc.) and aboard Cassini.nbsp; The evolution of high voltage power supplies has proceeded over the years in order to generate higher output voltages and faster slew rates.nbsp; The underlying functionality of these power supplies invariably include a step up transformer and multistage rectifier to provide additional boost.nbsp; The power supply must be designed to a particular load in order to assure good impedance matching to the rectifier to allow for fast transients.nbsp; In addition, supplies can be linearly regulated by using optoisolators in the output.nbsp; A challenge with the optos is degradation over the life of the platform.nbsp; In order to avoid this, we propose a fast switching based high voltage power supply that utilized the resonant switching to provide good efficiencies to the high voltage load.nbsp; The proposed topology allows for very fast transients at the output on the order of 200V/us which will enable new potential scientific missions by allowing for rapid turn on/off and control of the HV supply.nbsp; Linear control of the output will be achieved with the development of this converter.nbsp; The design is to provide magnetic-based isolation between the low voltage satellite bus and the high voltage output.nbsp; The high voltage converter will use Wide Bandgap (WBG) switches in order to provide fast, efficient switching.nbsp; As the operational environment for the converter is critical, the design will be evaluated in order to ascertain reliability and impact to operation with implementing high reliability components.</t>
  </si>
  <si>
    <t>The study of protein/ligand binding is one of the central problems in computational biology because of its
importance in understanding intermolecular interactions, and because of its practical payoff in drug discovery
efforts. The transformative impact accurate target/ligand structure can have in the design of next generation
medicines cannot be overstated. If we could routinely and accurately design molecules using these approaches
it would revolutionize drug discovery by winnowing out compounds with no activity while focusing more effort
and scrutiny on highly active compounds. Determining the structure of a small molecule (drug candidate or lead
compound) bound to a biological receptor (protein implicated in disease) is a necessary step in this approach to
drug discovery.
In this proposal we describe a novel method we call MovableType (MT), which addresses the protein ligand
binding and scoring problem using fundamental statistical mechanics combined with a novel way to generate
the ensemble of a ligand in a protein binding pocket. Via a rapid assembly of the necessary partition functions
we directly obtain binding free energies and the low free energy poses. Conceptually, the MT method is
analogous to block and type set printing, which allows us to efficiently evaluate partition functions describing
regions or systems of interest. In this approach we construct two databases that 1) describe the probability of
certain pairwise interactions as a function of r obtained from a knowledge base (Protein Databank (PDB) or the
Cambridge Structural Database (CSD)) and 2) the energetics of the pairwise interactions as a function of r
obtained from empirical potentials, which can be either derived from the probabilities or can utilize extant pairwise
potentials like AMBER. Overall, the MT method is a general one and can use a broad range of two-body potential
functions and can be extended to higher-order interactions if so desired. Recent work with the MT method has
led to the launch of three core product modules: MTScore (both endstate and ensemble binding affinity prediction),
MTDock (ligand placement), and MTCS (ligand conformational search). In this project, we will extend our MT
product line and deliver this methodology to X-ray crystallographers and computational chemists for use in
automated sidechain rotamer and target loop sampling within and around the active site, accurate binding affinity
prediction and minima selection, and crystallographic density matching and placement. This work will involve
development of a new, integrated tool for automated structure/model preparation, rotamer/loop selection,
rotamer/loop generation (“MTFlex proper”), loop/totamer minimization, and analysis. We will commercially deploy
the technology, which we will call MTFlex, construct graphical user interfaces for use in MOE, Phenix, and our
web-based cloud platform. Finally, this software will be used in real life structure-based drug discovery problems
with our pharmaceutical collaborators (see Letters of Support).The successful completion of the SBIR grant will have a major impact on improving
human health. It will improve the quality of protein structures, facilitate our understanding
of biomolecular structure and function and will provide higher quality structural insights
into protein/ligand (drug) interactions which will enhance our ability to rationally design
novel therapeutics for human diseases.</t>
  </si>
  <si>
    <t>The next logical progression of the LIFELINE concept is to create a solution that allows for the autonomous extraction of casualties from the battlefield.  This new system, "Autonomous Casualty Extraction (ACE)", autonomously detects and retrieves casualties on the battlefield, keeping critical Combat Medics at a safer stand-off distance, and transports casualties back to a LIFELINE-enable ground vehicle (e.g. Squad - Multipurpose Equipment Transport) so that the casualty or casualties can be evacuated from the area.  ACE leverages RE2's human-like robotics arms, computer vision, and autonomy algorithms to provide an innovative, yet practical solution for casualty extraction.</t>
  </si>
  <si>
    <t>Implementing decision-centered cognitive visualization environments across the intelligence cycle will empower U.S. warfighters to be fully informed, fast, and anticipatory.</t>
  </si>
  <si>
    <t>Project Summary/Abstract
Heart disease has been the leading cause of death in the United States and the world for more than a century,
ever since the early 1900s. About 610,000 people die of heart disease in the United States every year–thatandapos;s 1
in every 4 deaths. The epidemic burden is enormous; in 2016, cardiovascular disease (CVD) cost $555 billion
in the US alone, and by 2035, the cost will skyrocket to $1.1 trillion. A high cholesterol level is well-known risk
factors for heart disease. Although blood cholesterol can be lowered using a number of marketed drugs, of
which statins are the leading drugs, more than 7M patients have high LDL-cholesterol and not responsive to
statin, and an additional 4M statin intolerance and 1.3M are familial hypercholesteremic (FH). These and other
patients will dramatically benefit from an aggressive treatment of hypercholesterolemia. The long-term goal of
this work is to develop novel orally bioavailable drugs for cholesterol lowering. Our therapeutic target is the
protease proprotein convertase subtilisin-like kexin type 9 (PCSK9). PCSK9 controls the degradation of the
LDL receptor (LDLR) in the liver and thereby contributes to cholesterol homeostasis. PCSK9 is synthesized as
a precursor protein that undergoes processing. Secreted PCSK9 binds to the LDL-receptor (LDLR) and
chaperones it to the degradation pathway. To achieve our goal, we identified a nanomolar orally active small
molecule PCSK9/LDLR antagonist (P-21) that showed outstanding potency in mice fed high-fat diet. The LDL-
cholesterol lowering effect of P-21 is as potent as the marketed monoclonal antibodies. As part of this Phase-II
SBIR proposal, our goal is to advance the development of our lead compound (P-21) to Phase-I clinical trial.
Our studies will focus on ensuring that P-21 adheres to the set of established criteria as a pre-clinical
candidate and on undertaking the work required to obtain the safety and toxicology studies in two mammalian
species required for a GLP-IND enabling study application submission.Project Narrative
Heart disease is the leading cause of death for both men and women in the US. A high cholesterol level is a
well-known risk factor for heart disease. Our goal is to develop a new oral bioavailable cholesterol lowering
drug that have an effect on all individuals with high cholesterol levels, including that segment of the population
that do not respond to statin, who are statin intolerant and those who have very high cholesterol levels.</t>
  </si>
  <si>
    <t>The broader impact/commercial potential of this Small Business Innovation Research (SBIR) Phase II project is to develop coatings for plastics, with applications from sanitation to automotive displays. Few surface coatings on plastics can resist fouling of bacteria and mineral deposits while also achieving both liquid- and sludge-repellency. This project will develop a slippery surface coating that repels liquid, sludge, bacteria, and mineral deposits on common plastics. This Small Business Innovation Research Phase II project will advance translation of liquid-entrenched smooth surface (LESS) coatings that can be directly applied to various plastics. Functionalizing plastics with mechanically durable surface coatings is challenging owing to the lack of reactive surface chemistry. LESS demonstrates excellent liquid- and sludge-repellency with over 95% reduction in bacteria accumulation and mineral deposits compared to untreated surfaces. This project will investigate the optimal formulation and coating parameters to enhance interfacial bonding strength of LESS onto plastics through combined molecular dynamic simulations and experimental characterizations. The newly developed LESS-on-plastics coatings will be systematically evaluated for their mechanical and UV durability, liquid- and sludge-repellency as well as the anti-bacterial and anti-scaling functions. This award reflects NSF's statutory mission and has been deemed worthy of support through evaluation using the Foundation's intellectual merit and broader impacts review criteria.</t>
  </si>
  <si>
    <t>Syzygy Integration LLC (‘Syzygy’) is proposing a Phase II effort on our 19.3 open topic Argos program.  The purpose of the Phase II effort will center on making the Argos system meet the requirements of NGB/A5X for the nineteen (19) operational units that can benefit from our Argos technology. The primary scope of the Phase II effort will revolve around taking our Argos sensor (dismount 35-pound EO/IR with ground/air radar) and making it capable of mounting to multiple Air Force ground vehicles for on the move tracking.  The Argos system is currently used for reconnaissance / sniper elements to rapidly deploy however when deployed Argos has traditionally been in a static location, in Phase II Argos will be reconfigured to enable full mobility all the time.</t>
  </si>
  <si>
    <t>The broader impact/commercial potential of this Small Business Innovation Research (SBIR) Phase II project is the development of a simple wearable device to manage pain. Despite advances in new therapies, addictive narcotic medications still remain a widely utilized method to control pain for many conditions. The proposed technology represents a new noninvasive approach to blocking nerve conduction without reliance on drugs. The device can be easily adapted to treat any condition wherein pain is transmitted along nerves close to the skin surface. This work will demonstrate feasibility of a novel therapeutic approach to pain management without risk of drug dependence or addiction. This Small Business Innovation Research (SBIR) Phase II project will fully develop a human wearable thermal nerve block device for treating severe head and neck pain by blocking nerves in the occipital region. Occipital pain is driven by a number of physiological and pathological causes, and many patients fail to find adequate pain relief solutions that allow them to continue their daily activities, thus leading to poor quality of life with reduced productivity and socialization. The device developed in this project will thermally modulate the occipital region in such a way as to initiate and then maintain a drug-free nerve block. This award reflects NSF's statutory mission and has been deemed worthy of support through evaluation using the Foundation's intellectual merit and broader impacts review criteria.</t>
  </si>
  <si>
    <t>PROJECT SUMMARY—Thrombolex, Inc. has developed an intravascular catheter with an expandable spiral
basket of infusion limbs to improve the efficacy of catheter-directed thrombolysis (CDT) in large vessels.
Preclinical studies indicate administration of recombinant tissue plasminogen activator (rtPA) via the Bashir™
Endovascular Catheter (BEC) reduces thrombus burden to a greater degree than non-expandable CDT devices.
Successful commercialization of the BEC has the potential to reduce the dose of thrombolytic agents
administered to patients with large vessel thrombosis, shorten the duration of infusion, and substantially
improve short- and long-term outcomes compared to current CDT devices. Up to 900,000 Americans are
affected by pulmonary embolism (PE) or deep vein thrombosis each year.1 Large thrombi can produce a sudden
obstruction of the pulmonary arteries (PA), failure of the right ventricle (RV), and cardiovascular collapse. While
CDT reduces RV/LV ratio and improves RV function,3 the current small diameter catheters deliver thrombolytics
to only a small cross-section of a thrombus and reduce its size by ≤ 30%. We expect the BEC will outperform
current CDT devices and improve patient outcomes by three mechanisms: 1) expansion of the basket creates a
large channel within the thrombus, restoring blood flow; 2) thrombolysis is markedly accelerated by this large
channel, increasing the surface area exposed to both the infused thrombolytic and endogenous fibrinolytics,
which has a synergistic effect;4 and 3) the device allows the medical team to measure PA pressure and mixed
venous O2 sat to monitor thrombolysis and ideally reduce the duration/dose of thrombolysis, thereby reducing
bleeding complications without sacrificing efficacy. In preclinical porcine studies, we demonstrated that 1)
expanding the BEC restores blood flow, 2) infusion of rtPA via the expanded basket reduced thrombus volume
by andgt;80% after only 4 hours, and 3) the BEC did not cause endothelial damage. FDA cleared the BEC for use in
the peripheral vasculature but determined further testing is needed prior to clearance for use in PE since the
expandable basket is an innovation that could affect safety or effectiveness. A 10-patient Early Feasibility Study
(EFS) is underway, and here we propose a Direct-to-Phase II SBIR project to support a ten-site, two-year pivotal
trial with 125 patients as an essential step in toward commercialization. Aim. To evaluate the effectiveness of
BEC-delivered rtPA in improving RV size and function in patients with acute submassive PE. Success
Criteria: Full enrollment; acquisition and analysis of data on primary/secondary endpoints; demonstration of
efficacy: ³ 20% reduction in RV/LV ratio; 510(k) submission. Team – Includes Dr. Riyaz Bashir, Dr. Brian Firth,
and Mr. Marvin Woodall; Advisory Board and trial Steering Committee include Drs. Anthony Comerota, Kenneth
Rosenfield, and Akhilesh Sista. Impact – This project will provide efficacy data to satisfy FDA requirements and
support a 510(k) application with an indication for submassive PE. Clinical availability of the BEC has the
potential to improve survival, reduce complications from bleeding, and reduce long-term effects of acute PE.PROJECT NARRATIVE
Up to 900,000 Americans are affected by pulmonary embolism (PE) or deep vein thrombosis each year, and up
to 12% of patients with submassive PE die within 90 days, despite the availability of multiple advanced therapies
including catheter-directed therapy in which a long tube is inserted into the blood clot to improve the delivery of
clot-dissolving drugs. The proposed Direct-to-Phase II SBIR project is designed to test whether adding an
expandable spiral basket of drug delivery tubes to the end of the catheter helps dissolve the clot faster and to a
greater extent than existing devices. If successful, this project will provide data that the FDA needs to approve
this device for clinical use, which has the potential to improve patient survival, reduce complications from
bleeding, and reduce the long-term effects associated with submassive PE.</t>
  </si>
  <si>
    <t>Treovir, LLC is requesting Small Business Innovation Research (SBIR) support to conduct a single arm Phase II
clinical trial in children (age 3-18 years) who have been diagnosed with recurrent or progressive high grade
glioma (HGG). We propose to determine efficacy of a cGMP-produced (clinical grade) G207 Herpes Simplex
Virus (HSV) in children with recurrent HGG. Our rationale is based on a Phase I clinical trial of G207 in children
with recurrent HGG that has (1) established safety of intratumoral infusion of G207 HSV, alone or with a 5Gy
fraction of radiotherapy and (2) resulted in an apparent significant increase in overall survival. We have orphan
drug designations for G207 HSV for treatment of HGG (glioblastoma multiforme, Ependymomas),
Medulloblastoma, and Primitive Neuroectodermal Tumors (PNETs). G207 has been used safely in 3 clinical
trials in 35 adults with recurrent HGG with 17 obvious radiographic responses and at least 2 long term survivors
(andgt;5.5 years) in a patient population with an expected median survival of 5.5–6.5 months. We have published
compelling preclinical data using in vitro cultures and mouse models of pediatric brain tumors that demonstrated
an increased sensitivity to G207 compared with adult brain tumors. In children with HGG, we have observed
radiographic, neuropathologic and/or clinical responses in 9 of 10 patients and a median survival of 12.2 months
(95% CI=5.05–19.4) with 3 patients surviving long-term (18.3, 20+ and 32+ months). A recent meta-analysis
(Kline et al., 2018) reported an average median survival of 5.6 months (95% CI=3.9-7.3) for 129 children with
recurrent HGG in 17 clinical trials. G207 is not just producing an oncolytic effect but is obviously eliciting a potent
immune inflammatory cell-based response. Immunohistochemical examination of 4 paired samples (pre- vs.
post-virus tumor) revealed extensive infiltration of immune-related inflammatory cells in all 4 post-treatment
tumor even 5 months post-G207. We propose that G207 infection of tumor cells converts an immunologically
“cold” tumor to a “hot” one. We propose to conduct a Phase II trial to determine efficacy of a single intratumoral
G207 infusion plus a single 5Gy fraction of radiation. The lead institution will be Childrenandapos;s of Alabama, University
of Alabama at Birmingham together with other Pediatric Hospitals with experience in immunotherapy/virotherapy
for brain tumors. This Phase II trial will involve a total of 32 subjects accrued according to the same
inclusion/exclusion criteria as in the current Phase I trial (NCT02457845). The Recommended Phase II Dose
(RP2D) will be 1 x 108 plaque-forming units (pfu) infused into multiple sites of the enhancing portions of the brain
tumor in a total volume of 2.4cc. The overall clinical PI will be Gregory K. Friedman, MD, who has conducted the
Phase I trial with G207 provided by Treovir, LLC. We hypothesize that 38 (both Phase I and II) subjects will
provide andgt;85% power to detect a significant difference (pandlt;0.05) in overall survival over standard of care therapies
for recurrent HGG patients with few associated serious toxicities of G207. This trial will lay the foundations for
single/multiple dosing clinical trials leading to eventual registration of G207 for commercialization.Treovir LLC is requesting Direct-to-Phase II SBIR support to conduct a Phase I/II clinical trial in 32 children with
recurrent high-grade malignant brain tumors to evaluate the safety and efficacy of a single intratumoral infusion
of an oncolytic Herpes Simplex Virus, G207 followed within 24 hrs with a single 5 Gy dose of radiation to the
tumor. Based on a remarkable increase in survival of 10 children with recurrent gliomas coupled with a striking
immune cell-related infiltration of their tumors after G207 therapy, we believe that this combination virotherapy
(G207 plus 5Gy radiation) will be proven to have improved efficacy leading to long-term survival responses, with
little to no serious toxicities. We have obtained Orphan Drug Designation for G207 for several types of pediatric
brain tumors and will seek Breakthrough Status Designation to accelerate the approval of G207 with radiation
as a safe and effective therapy for children harboring these fatal malignant brain tumors.</t>
  </si>
  <si>
    <t>USV (Unmanned Surface Vehicle) and UUV (Unmanned Underwater Vehicle) missions generate large volumes of data that must be continuously evaluated. Automated pattern and anomaly recognition remains a daunting problem for USV/UUV missions. The objective of this program is to provide an automated system that will allow UUVs the ability to detect and avoid mines and other hazardous objects, with accuracy comparable to a modern manned surface or submersible craft. This problem encompasses all of the issues associated with auditability, opacity, and “big data” including storage, search, and filtering. Artificial intelligence and deep learning systems used for image analysis and pattern recognition have a significant limitation: there is no way to explain how their decisions are made. Conventional edge detection techniques result in too many false positives; this is because they are not cognizant of shape and have no awareness of the photometric characteristics of physical objects texture characterization or topographical features. No current commercial technologies exist that address the military applications that the Navy seeks. Vy has developed a powerful set of algorithms called Shape Based Modeling Segmentation (SBMS). We apply transparent and auditable mathematical models (Bézier curves and decision trees) to collect hard data from visual imagery that significantly increases the speed and accuracy of object recognition. In Phase I of this Project, we successfully demonstrated that Vy’s novel SBMS technology can be applied to detect mines and subsurface obstacles in an automated way that is compatible with Navy standards such as COIN (Common Operator Interface) and UMAA (Unmanned Maritime Autonomy Architecture). Our shape detection technology is well suited to the challenges of object detection and collision avoidance under harsh conditions where many sources of noise and distortion are present. An important benefit of Vy’s SBMS technology is that it provides a data representation architecture that fuses data from multiple sources (hyperspectral, multi-sensor and multi-mode) into an integrated format, assigning a numerical characterization of the credibility of each signal based on the degree to which that signal is corroborated by other sensor responses. All results of SBMS are saved in an industry standard database that is auditable and transparent. These capabilities have important implications for improving the reliability of decisions made by the UMAA autonomy stack in a UUV or USV.</t>
  </si>
  <si>
    <t xml:space="preserve">Gregory Fridman </t>
  </si>
  <si>
    <t>(312) 371-7947</t>
  </si>
  <si>
    <t>greg@aaplasma.com</t>
  </si>
  <si>
    <t xml:space="preserve">Maureen L. Mulvihill </t>
  </si>
  <si>
    <t xml:space="preserve">Roger Brooks Bagwell </t>
  </si>
  <si>
    <t>Director of Research and Development</t>
  </si>
  <si>
    <t xml:space="preserve">RYAN S CLEMENT </t>
  </si>
  <si>
    <t>ryan.clement@actuatedmedical.com</t>
  </si>
  <si>
    <t xml:space="preserve">Sean Hoenig </t>
  </si>
  <si>
    <t>(717) 205-0628</t>
  </si>
  <si>
    <t>sean.hoenig@1-act.com</t>
  </si>
  <si>
    <t>BillAnderson71@gmail.com</t>
  </si>
  <si>
    <t xml:space="preserve">Chien-Hua Chen </t>
  </si>
  <si>
    <t>(717) 295-6116</t>
  </si>
  <si>
    <t>chien-hua.chen@1-act.com</t>
  </si>
  <si>
    <t xml:space="preserve">DAVID LOPEZ </t>
  </si>
  <si>
    <t>(215) 262-3502</t>
  </si>
  <si>
    <t>david.lopez@advent-therapeutics.com</t>
  </si>
  <si>
    <t xml:space="preserve">CRAIG GELFAND </t>
  </si>
  <si>
    <t>(732) 928-9531</t>
  </si>
  <si>
    <t>craig.gelfand@advent-therapeutics.com</t>
  </si>
  <si>
    <t xml:space="preserve">Michael Provenzano </t>
  </si>
  <si>
    <t>(845) 399-0843</t>
  </si>
  <si>
    <t>mike.provenzano@astrobotic.com</t>
  </si>
  <si>
    <t xml:space="preserve">Troy Arbuckle </t>
  </si>
  <si>
    <t>troy.arbuckle@astrobotic.com</t>
  </si>
  <si>
    <t xml:space="preserve">Michael Quiroga </t>
  </si>
  <si>
    <t>(305) 496-3667</t>
  </si>
  <si>
    <t>mquiroga@flyasylon.com</t>
  </si>
  <si>
    <t>amohamed</t>
  </si>
  <si>
    <t xml:space="preserve">KRITIKA KATIYAR </t>
  </si>
  <si>
    <t>(484) 350-5083</t>
  </si>
  <si>
    <t>kritikak@pennmedicine.upenn.edu</t>
  </si>
  <si>
    <t>kritikak@mail.med.upenn.edu</t>
  </si>
  <si>
    <t>Vice-president of Engineering</t>
  </si>
  <si>
    <t xml:space="preserve">John Belechak </t>
  </si>
  <si>
    <t>belechak@chemimage.com</t>
  </si>
  <si>
    <t xml:space="preserve">Jeremy D Tomes </t>
  </si>
  <si>
    <t>jdtomes@craft-tech.com</t>
  </si>
  <si>
    <t xml:space="preserve">Michael Demagistris </t>
  </si>
  <si>
    <t>strates@craft-tech.com</t>
  </si>
  <si>
    <t xml:space="preserve">TERESA WHALEN </t>
  </si>
  <si>
    <t>(412) 303-1200</t>
  </si>
  <si>
    <t>twhalen@cytoagents.com</t>
  </si>
  <si>
    <t xml:space="preserve">JODI K CRAIGO </t>
  </si>
  <si>
    <t>(412) 956-0997</t>
  </si>
  <si>
    <t>jcraigo@cytoagents.com</t>
  </si>
  <si>
    <t xml:space="preserve">Jim Emerich </t>
  </si>
  <si>
    <t>(856) 786-8675</t>
  </si>
  <si>
    <t>jemerich@devallcs.com</t>
  </si>
  <si>
    <t>Presiden</t>
  </si>
  <si>
    <t>jesse.blacker@exone.com</t>
  </si>
  <si>
    <t xml:space="preserve">Luke Phalen </t>
  </si>
  <si>
    <t>Luke.Phalen@exone.com</t>
  </si>
  <si>
    <t xml:space="preserve">Steven Owens </t>
  </si>
  <si>
    <t>owens@gwultrasonics.com</t>
  </si>
  <si>
    <t xml:space="preserve">JEFFERY KEENE </t>
  </si>
  <si>
    <t>(314) 560-2553</t>
  </si>
  <si>
    <t>jkeene@galeratx.com</t>
  </si>
  <si>
    <t xml:space="preserve">JEFFERY L KEENE </t>
  </si>
  <si>
    <t>(610) 725-1511</t>
  </si>
  <si>
    <t xml:space="preserve">BENJAMIN J DORANZ </t>
  </si>
  <si>
    <t>(215) 966-6061</t>
  </si>
  <si>
    <t>bdoranz@integralmolecular.com</t>
  </si>
  <si>
    <t xml:space="preserve">JOSEPH B RUCKER </t>
  </si>
  <si>
    <t>jrucker@integralmolecular.com</t>
  </si>
  <si>
    <t>(215) 966-6018</t>
  </si>
  <si>
    <t xml:space="preserve">Fraser Kitchell </t>
  </si>
  <si>
    <t>(206) 470-9055</t>
  </si>
  <si>
    <t>fraser@kefrobotics.com</t>
  </si>
  <si>
    <t xml:space="preserve">Kerry Snyder </t>
  </si>
  <si>
    <t>(814) 577-7452</t>
  </si>
  <si>
    <t>kerry@kefrobotics.com</t>
  </si>
  <si>
    <t xml:space="preserve">Duncan J. Lawrie </t>
  </si>
  <si>
    <t>(814) 402-1208</t>
  </si>
  <si>
    <t>duncan@lawrietechnology.com</t>
  </si>
  <si>
    <t xml:space="preserve">Duncan J Lawrie </t>
  </si>
  <si>
    <t xml:space="preserve">Andrew Rape </t>
  </si>
  <si>
    <t>Senior Biomedical Engineer</t>
  </si>
  <si>
    <t>(724) 816-1276</t>
  </si>
  <si>
    <t>andy@lifewarelabs.com</t>
  </si>
  <si>
    <t xml:space="preserve">Michael Powell </t>
  </si>
  <si>
    <t>powell@manadatechnology.com</t>
  </si>
  <si>
    <t xml:space="preserve">Craig Iwano </t>
  </si>
  <si>
    <t>craig.iwano@m-r-d.com</t>
  </si>
  <si>
    <t xml:space="preserve">Kerry Howren </t>
  </si>
  <si>
    <t>MSC19044</t>
  </si>
  <si>
    <t>sgash817@gmail.com</t>
  </si>
  <si>
    <t xml:space="preserve">TAMAR KRISHNAMURTI </t>
  </si>
  <si>
    <t>(412) 620-8461</t>
  </si>
  <si>
    <t>tamar@naimahealth.com</t>
  </si>
  <si>
    <t xml:space="preserve">ANABEL CASTILLO </t>
  </si>
  <si>
    <t>(412) 445-2663</t>
  </si>
  <si>
    <t>anabel@naimahealth.com</t>
  </si>
  <si>
    <t>(412) 621-4300</t>
  </si>
  <si>
    <t xml:space="preserve">Adam M Pardes </t>
  </si>
  <si>
    <t xml:space="preserve">Kevin Michael </t>
  </si>
  <si>
    <t>(814) 777-4100</t>
  </si>
  <si>
    <t xml:space="preserve">Adam Brant </t>
  </si>
  <si>
    <t>abrant@nokomisinc.com</t>
  </si>
  <si>
    <t xml:space="preserve">Andrew Portune </t>
  </si>
  <si>
    <t>aportune@nokomisinc.com</t>
  </si>
  <si>
    <t>Principal Scientist/Principal Investigator</t>
  </si>
  <si>
    <t xml:space="preserve">Daniel Cho </t>
  </si>
  <si>
    <t>(610) 453-1937</t>
  </si>
  <si>
    <t>dcho@energyonvector.com</t>
  </si>
  <si>
    <t xml:space="preserve">Dan Cho </t>
  </si>
  <si>
    <t xml:space="preserve">JOHN FISCHER </t>
  </si>
  <si>
    <t>(215) 459-2018</t>
  </si>
  <si>
    <t>john.fischer2@pennmedicine.upenn.edu</t>
  </si>
  <si>
    <t xml:space="preserve">REX PETERS </t>
  </si>
  <si>
    <t>(408) 839-1168</t>
  </si>
  <si>
    <t>compass1@pipeline.com</t>
  </si>
  <si>
    <t xml:space="preserve">David M Bromberg </t>
  </si>
  <si>
    <t xml:space="preserve">Luigi Ricci Moretti </t>
  </si>
  <si>
    <t>Chief Engineer</t>
  </si>
  <si>
    <t>luigirm@piasecki.com</t>
  </si>
  <si>
    <t xml:space="preserve">Fred Piasecki </t>
  </si>
  <si>
    <t>jim.harris@polycoretherapeutics.com</t>
  </si>
  <si>
    <t>thais.sielecki@polycoretherapeutics.com</t>
  </si>
  <si>
    <t xml:space="preserve">DILLON MYERS </t>
  </si>
  <si>
    <t>(774) 218-0529</t>
  </si>
  <si>
    <t>dillon@oneclick.chat</t>
  </si>
  <si>
    <t>dillonmyers@comcast.net</t>
  </si>
  <si>
    <t xml:space="preserve">Michael P. Hruska </t>
  </si>
  <si>
    <t>(866) 413-9883</t>
  </si>
  <si>
    <t>mike@problemsolutions.net</t>
  </si>
  <si>
    <t xml:space="preserve">Dennis Folds </t>
  </si>
  <si>
    <t>(678) 358-3615</t>
  </si>
  <si>
    <t>dfolds@problemsolutions.net</t>
  </si>
  <si>
    <t xml:space="preserve">BRENDAN PURCELL </t>
  </si>
  <si>
    <t>(215) 896-4522</t>
  </si>
  <si>
    <t>brendanp@prohibix.com</t>
  </si>
  <si>
    <t xml:space="preserve">Margaret W Taylor </t>
  </si>
  <si>
    <t xml:space="preserve">Matthew van Wollen </t>
  </si>
  <si>
    <t>(215) 220-4250</t>
  </si>
  <si>
    <t>matthew@pulsarinformatics.com</t>
  </si>
  <si>
    <t xml:space="preserve">Daniel Mollicone </t>
  </si>
  <si>
    <t>(215) 520-2630</t>
  </si>
  <si>
    <t>daniel@pulsarinformatics.com</t>
  </si>
  <si>
    <t xml:space="preserve">Jonathan M Zook </t>
  </si>
  <si>
    <t>(814) 441-0312</t>
  </si>
  <si>
    <t xml:space="preserve">Stephen A Dynan </t>
  </si>
  <si>
    <t>sdynan@qortek.com</t>
  </si>
  <si>
    <t xml:space="preserve">Zachary Stimely </t>
  </si>
  <si>
    <t>zstimely@qortek.com</t>
  </si>
  <si>
    <t xml:space="preserve">Jonathan Zook </t>
  </si>
  <si>
    <t xml:space="preserve">WILLIAM BRADLEY </t>
  </si>
  <si>
    <t>mbradley@qortel.com</t>
  </si>
  <si>
    <t xml:space="preserve">LANCE WESTERHOFF </t>
  </si>
  <si>
    <t xml:space="preserve">Jorgen Pedersen </t>
  </si>
  <si>
    <t>(412) 681-6382</t>
  </si>
  <si>
    <t>jorgen.pedersen@resquared.com</t>
  </si>
  <si>
    <t xml:space="preserve">Amanda Sgroi </t>
  </si>
  <si>
    <t>(814) 242-2630</t>
  </si>
  <si>
    <t>amanda.sgroi@resquared.com</t>
  </si>
  <si>
    <t xml:space="preserve">William Elm </t>
  </si>
  <si>
    <t>(412) 904-1664</t>
  </si>
  <si>
    <t>ceaster@resilientcognitivesolutions.com</t>
  </si>
  <si>
    <t xml:space="preserve">Kathryn Kopren </t>
  </si>
  <si>
    <t>(412) 904-1164</t>
  </si>
  <si>
    <t>kkopren@resilientcognitivesolutions.com</t>
  </si>
  <si>
    <t xml:space="preserve">NABIL A ELSHOURBAGY </t>
  </si>
  <si>
    <t>nabil@shifabiomedical.com</t>
  </si>
  <si>
    <t xml:space="preserve">Wesley MItchell </t>
  </si>
  <si>
    <t>(617) 817-7970</t>
  </si>
  <si>
    <t>wmitchell@syzygyintegration.com</t>
  </si>
  <si>
    <t xml:space="preserve">Wesley Mitchell </t>
  </si>
  <si>
    <t xml:space="preserve">MICHAEL CERMINARO </t>
  </si>
  <si>
    <t>(917) 374-5878</t>
  </si>
  <si>
    <t>mike@thrombolex.com</t>
  </si>
  <si>
    <t xml:space="preserve">BRIAN FIRTH </t>
  </si>
  <si>
    <t>(215) 499-8184</t>
  </si>
  <si>
    <t>briangfirth@gmail.com</t>
  </si>
  <si>
    <t xml:space="preserve">MICHAEL A CHRISTINI </t>
  </si>
  <si>
    <t>(703) 786-3790</t>
  </si>
  <si>
    <t>mchristini@treovir.com</t>
  </si>
  <si>
    <t xml:space="preserve">GEORGE Y GILLESPIE </t>
  </si>
  <si>
    <t>(205) 862-0557</t>
  </si>
  <si>
    <t>gygillespie@treovir.com</t>
  </si>
  <si>
    <t>NA20OAR0210317</t>
  </si>
  <si>
    <t>R43NS115309</t>
  </si>
  <si>
    <t>20.1-DHS201-001-0007-I</t>
  </si>
  <si>
    <t>R43DA051265</t>
  </si>
  <si>
    <t>N192-125-0318</t>
  </si>
  <si>
    <t>A201-019-1331</t>
  </si>
  <si>
    <t>0000251751</t>
  </si>
  <si>
    <t>0000251929</t>
  </si>
  <si>
    <t>0000252038</t>
  </si>
  <si>
    <t>R43HL150977</t>
  </si>
  <si>
    <t>R43CA250809</t>
  </si>
  <si>
    <t>0000251931</t>
  </si>
  <si>
    <t>A193-155-0313</t>
  </si>
  <si>
    <t>FX201-CSO1-0214</t>
  </si>
  <si>
    <t>R43AI152774</t>
  </si>
  <si>
    <t>R43EB030441</t>
  </si>
  <si>
    <t>R43DA051279</t>
  </si>
  <si>
    <t>FX192-SO1-0475</t>
  </si>
  <si>
    <t>R43AR076265</t>
  </si>
  <si>
    <t>R43CA246853</t>
  </si>
  <si>
    <t>N201-X02-0732</t>
  </si>
  <si>
    <t>R43HL155227</t>
  </si>
  <si>
    <t>N201-015-1115</t>
  </si>
  <si>
    <t>N204-A01-0492</t>
  </si>
  <si>
    <t>R43GM133284</t>
  </si>
  <si>
    <t>C192-008-0025</t>
  </si>
  <si>
    <t>D20I-08-0160</t>
  </si>
  <si>
    <t>N192-093-0095</t>
  </si>
  <si>
    <t>N192-117-0096</t>
  </si>
  <si>
    <t>N192-121-0094</t>
  </si>
  <si>
    <t>N201-027-0269</t>
  </si>
  <si>
    <t>N201-043-0353</t>
  </si>
  <si>
    <t>A192-109-0041</t>
  </si>
  <si>
    <t>FX201-CSO1-0132</t>
  </si>
  <si>
    <t>L192-001-0026</t>
  </si>
  <si>
    <t>L201-001-0030</t>
  </si>
  <si>
    <t>R43MH122035</t>
  </si>
  <si>
    <t>FX201-CSO1-0756</t>
  </si>
  <si>
    <t>FX192-SO1-0522</t>
  </si>
  <si>
    <t>0000252086</t>
  </si>
  <si>
    <t>B192-013-0240</t>
  </si>
  <si>
    <t>N192-119-0772</t>
  </si>
  <si>
    <t>R43HL152838</t>
  </si>
  <si>
    <t>R43AI152788</t>
  </si>
  <si>
    <t>N201-003-0999</t>
  </si>
  <si>
    <t>B192-012-0254</t>
  </si>
  <si>
    <t>A192-110-0711</t>
  </si>
  <si>
    <t>R43HG011215</t>
  </si>
  <si>
    <t>0000252491</t>
  </si>
  <si>
    <t>A193-146-0283</t>
  </si>
  <si>
    <t>B193A-0004</t>
  </si>
  <si>
    <t>H193-005-0033</t>
  </si>
  <si>
    <t>R43GM135985</t>
  </si>
  <si>
    <t>FX192-SO1-0072</t>
  </si>
  <si>
    <t>N193-143-0182</t>
  </si>
  <si>
    <t>N201-007-0450</t>
  </si>
  <si>
    <t>N201-022-0451</t>
  </si>
  <si>
    <t>R43AI152716</t>
  </si>
  <si>
    <t>R43AI155218</t>
  </si>
  <si>
    <t>R43AG066271</t>
  </si>
  <si>
    <t>0000251725</t>
  </si>
  <si>
    <t>B192-008-0120</t>
  </si>
  <si>
    <t>A201-010-1408</t>
  </si>
  <si>
    <t>A192-107-0460</t>
  </si>
  <si>
    <t>A201-007-1767</t>
  </si>
  <si>
    <t>N192-060-0953</t>
  </si>
  <si>
    <t>FX201-CSO1-0575</t>
  </si>
  <si>
    <t>J201-CSO1-7219</t>
  </si>
  <si>
    <t>R44AG071388</t>
  </si>
  <si>
    <t>U44AI152966</t>
  </si>
  <si>
    <t>N192-086-1084</t>
  </si>
  <si>
    <t>AX194-166-0253</t>
  </si>
  <si>
    <t>B191C-0007</t>
  </si>
  <si>
    <t>FX201-CSO1-0636</t>
  </si>
  <si>
    <t>R43AG071060</t>
  </si>
  <si>
    <t>NA20OAR0210073</t>
  </si>
  <si>
    <t>R43GM139493</t>
  </si>
  <si>
    <t>N201-054-0384</t>
  </si>
  <si>
    <t>N201-062-0351</t>
  </si>
  <si>
    <t>N201-034-0570</t>
  </si>
  <si>
    <t>R43DA051263</t>
  </si>
  <si>
    <t>T192-001-0060</t>
  </si>
  <si>
    <t>J201-CSO1-7102</t>
  </si>
  <si>
    <t>A193-139-0243</t>
  </si>
  <si>
    <t>A201-037-0546</t>
  </si>
  <si>
    <t>FX192-SO1-0508</t>
  </si>
  <si>
    <t>N201-049-0061</t>
  </si>
  <si>
    <t>N201-073-1192</t>
  </si>
  <si>
    <t>R44MH122115</t>
  </si>
  <si>
    <t>75N91020C00045-0-9999-0</t>
  </si>
  <si>
    <t>FX201-CSO1-0795</t>
  </si>
  <si>
    <t>N201-041-1008</t>
  </si>
  <si>
    <t>N192-048-0396</t>
  </si>
  <si>
    <t>0000251805</t>
  </si>
  <si>
    <t>A201-001-1749</t>
  </si>
  <si>
    <t>F192-046-1609</t>
  </si>
  <si>
    <t>FX192-SO1-0616</t>
  </si>
  <si>
    <t>R43AI152672</t>
  </si>
  <si>
    <t>F192-021-0762</t>
  </si>
  <si>
    <t>A193-140-0413</t>
  </si>
  <si>
    <t>J201-CSO1-7173</t>
  </si>
  <si>
    <t>FX201-CSO1-0363</t>
  </si>
  <si>
    <t>NOAA</t>
  </si>
  <si>
    <t>Advanced Respiratory Technologies LLC</t>
  </si>
  <si>
    <t>AlphaThera</t>
  </si>
  <si>
    <t>Amorphic Tech Ltd</t>
  </si>
  <si>
    <t>AnkyrBio LLC</t>
  </si>
  <si>
    <t>Applied Separations, Inc.</t>
  </si>
  <si>
    <t>Aqueduct Fluidics, LLC</t>
  </si>
  <si>
    <t>Augmentir Inc.</t>
  </si>
  <si>
    <t>AUM LifeTech, Inc.</t>
  </si>
  <si>
    <t>Bansen Labs, LLC</t>
  </si>
  <si>
    <t>Behaivior LLC</t>
  </si>
  <si>
    <t>Biomotivate LLC</t>
  </si>
  <si>
    <t>BOX ROBOTICS, INC.</t>
  </si>
  <si>
    <t>C360 Technologies, Inc.</t>
  </si>
  <si>
    <t>CadnzaMed LLC</t>
  </si>
  <si>
    <t>CHYNA, LLC</t>
  </si>
  <si>
    <t>COMPASS SYSTEMS, INC.</t>
  </si>
  <si>
    <t xml:space="preserve">CONIFER POINT PHARMACEUTICALS LLC </t>
  </si>
  <si>
    <t>Deepconvo Inc.</t>
  </si>
  <si>
    <t>Diagnostic Driving, Inc.</t>
  </si>
  <si>
    <t>Fairmount Automation Inc.</t>
  </si>
  <si>
    <t>Forest Devices, Inc.</t>
  </si>
  <si>
    <t>GDGS, LLC</t>
  </si>
  <si>
    <t>Grid Fruit, LLC</t>
  </si>
  <si>
    <t>HEDIN ENVIRONMENTAL INC</t>
  </si>
  <si>
    <t>Hera Global Tech Inc.</t>
  </si>
  <si>
    <t>Hikari Labs, Inc.</t>
  </si>
  <si>
    <t>Human Motion Technologies LLC</t>
  </si>
  <si>
    <t>HYQ RESEARCH SOLUTIONS, LLC</t>
  </si>
  <si>
    <t>Instadiagnostics Inc.</t>
  </si>
  <si>
    <t xml:space="preserve">Lenima Field Diagnostics LLC </t>
  </si>
  <si>
    <t>Nanograss Solar</t>
  </si>
  <si>
    <t>NAVMAR APPLIED SCIENCES CORPORATION</t>
  </si>
  <si>
    <t>NexEos Diagnostics, Inc</t>
  </si>
  <si>
    <t>PEKOSOFT, LLC</t>
  </si>
  <si>
    <t>Plexision, Inc.</t>
  </si>
  <si>
    <t xml:space="preserve">Potteiger Consulting Services LLC </t>
  </si>
  <si>
    <t>PRESCIENT WEATHER LTD</t>
  </si>
  <si>
    <t>Ride Roundtrip, Inc.</t>
  </si>
  <si>
    <t>RJ LEE GROUP, INC.</t>
  </si>
  <si>
    <t>Roadbotics, Inc.</t>
  </si>
  <si>
    <t>Sabre Systems, Inc.</t>
  </si>
  <si>
    <t>Sapient Industries, Inc.</t>
  </si>
  <si>
    <t>SCIENTIFIC INNOVATIONS INC</t>
  </si>
  <si>
    <t>Spectragenetics, Inc.</t>
  </si>
  <si>
    <t>Starship Health Technologies, LLC</t>
  </si>
  <si>
    <t>Strados Labs, Inc.</t>
  </si>
  <si>
    <t>TDI NOVUS, INC.</t>
  </si>
  <si>
    <t>Tercero Technologies LLC</t>
  </si>
  <si>
    <t>THAR ENERGY LLC</t>
  </si>
  <si>
    <t>Tipping Point Media Group, LLC</t>
  </si>
  <si>
    <t>Titan Robotics, Inc.</t>
  </si>
  <si>
    <t>Trefos Inc</t>
  </si>
  <si>
    <t>Wavefront Research, Inc.</t>
  </si>
  <si>
    <t>WorkMerk, LLC</t>
  </si>
  <si>
    <t>ZIOS CORPORATION</t>
  </si>
  <si>
    <t>206 LYNHURST DR</t>
  </si>
  <si>
    <t>15237-1267</t>
  </si>
  <si>
    <t>19 STONE CREEK LN</t>
  </si>
  <si>
    <t>Bryn Mawr</t>
  </si>
  <si>
    <t>19010-2077</t>
  </si>
  <si>
    <t>905HarrisonStreet</t>
  </si>
  <si>
    <t>Allentown</t>
  </si>
  <si>
    <t>2403 SIDNEY ST STE 255</t>
  </si>
  <si>
    <t>930 Hamilton Street</t>
  </si>
  <si>
    <t>2209 NAUDAIN ST</t>
  </si>
  <si>
    <t>425 caredean dr</t>
  </si>
  <si>
    <t>19044-1318</t>
  </si>
  <si>
    <t>3711 MARKET ST, STE 800</t>
  </si>
  <si>
    <t>19104-5532</t>
  </si>
  <si>
    <t>1234 Forest Green Drive</t>
  </si>
  <si>
    <t>Coraopolis</t>
  </si>
  <si>
    <t>6401 Penn Ave, 3rd Fl.</t>
  </si>
  <si>
    <t>213 SMITHFIELD ST # 2</t>
  </si>
  <si>
    <t>15222-2224</t>
  </si>
  <si>
    <t>2025 WASHINGTON AVE</t>
  </si>
  <si>
    <t>12330 Perry Highway, Suite 104</t>
  </si>
  <si>
    <t>150 WEMBLEY DR</t>
  </si>
  <si>
    <t>19087-1618</t>
  </si>
  <si>
    <t>2250 Hickory Road Suite 150</t>
  </si>
  <si>
    <t>19462-1111</t>
  </si>
  <si>
    <t>1214 RESEARCH BLVD, STE 1011A</t>
  </si>
  <si>
    <t>Hummelstown</t>
  </si>
  <si>
    <t>17036-9153</t>
  </si>
  <si>
    <t>195 Jari Dirve, Suite 110</t>
  </si>
  <si>
    <t>15904-6945</t>
  </si>
  <si>
    <t>2403 Sidney St., Suite 255</t>
  </si>
  <si>
    <t>19341-3013</t>
  </si>
  <si>
    <t>317 CORNWALL DR</t>
  </si>
  <si>
    <t>701 S 50TH ST, C/O THE FIREWORKS</t>
  </si>
  <si>
    <t>19143-1689</t>
  </si>
  <si>
    <t>153 West 4th Street Unit 1</t>
  </si>
  <si>
    <t>17701-1111</t>
  </si>
  <si>
    <t>924LinksAvenue</t>
  </si>
  <si>
    <t>5540 HOBART ST</t>
  </si>
  <si>
    <t>10 Clipper Rd</t>
  </si>
  <si>
    <t>West Conshohocken</t>
  </si>
  <si>
    <t>544 Miltenberger St.</t>
  </si>
  <si>
    <t>102 North Main Street</t>
  </si>
  <si>
    <t>Zelienople</t>
  </si>
  <si>
    <t>16063-1143</t>
  </si>
  <si>
    <t>2200 ARCH ST, UNIT 504</t>
  </si>
  <si>
    <t>4620HenryStreet</t>
  </si>
  <si>
    <t>195 Castle Shannon Boulevard</t>
  </si>
  <si>
    <t>15228-2268</t>
  </si>
  <si>
    <t>1120 SAVANNAH AVE</t>
  </si>
  <si>
    <t>4620 HENRY ST</t>
  </si>
  <si>
    <t>6414 Adelphia Street</t>
  </si>
  <si>
    <t>1258 JILL DR</t>
  </si>
  <si>
    <t>HUMMELSTOWN</t>
  </si>
  <si>
    <t>425 S 8TH ST</t>
  </si>
  <si>
    <t>19147-1355</t>
  </si>
  <si>
    <t>370 William Pitt Way</t>
  </si>
  <si>
    <t>6534 Hamilton Avenue</t>
  </si>
  <si>
    <t>15206-4128</t>
  </si>
  <si>
    <t>641 HEATHER LN</t>
  </si>
  <si>
    <t>19010-2019</t>
  </si>
  <si>
    <t>155MeadowsweetDrive</t>
  </si>
  <si>
    <t>StateCollege</t>
  </si>
  <si>
    <t>3401 Market St., Suite 200</t>
  </si>
  <si>
    <t>65 West Street Road, Bldg.C</t>
  </si>
  <si>
    <t>15208-1111</t>
  </si>
  <si>
    <t>1635 Market Street Suite 1600</t>
  </si>
  <si>
    <t>19103-1234</t>
  </si>
  <si>
    <t>640 LEE RD STE 115</t>
  </si>
  <si>
    <t>19087-5600</t>
  </si>
  <si>
    <t>3700 Horizon Drive</t>
  </si>
  <si>
    <t>19406-2642</t>
  </si>
  <si>
    <t>928 Sturgis Ln</t>
  </si>
  <si>
    <t>Ambler</t>
  </si>
  <si>
    <t>519 W Second Street</t>
  </si>
  <si>
    <t>4424 PENN AVE STE 202</t>
  </si>
  <si>
    <t>441 COUNTRY CLUB ROAD</t>
  </si>
  <si>
    <t>York</t>
  </si>
  <si>
    <t>17403-3614</t>
  </si>
  <si>
    <t>200 Innovation BLvd, Suite 229</t>
  </si>
  <si>
    <t>18901-1111</t>
  </si>
  <si>
    <t>3 WILLINGS ALLEY MEWS</t>
  </si>
  <si>
    <t>19106-3827</t>
  </si>
  <si>
    <t>350 Hochberg Road</t>
  </si>
  <si>
    <t>Monroeville</t>
  </si>
  <si>
    <t>224 N Euclid Ave 4th Floor</t>
  </si>
  <si>
    <t>15206-2952</t>
  </si>
  <si>
    <t>865 Easton Road, Suite 300</t>
  </si>
  <si>
    <t>Warrington</t>
  </si>
  <si>
    <t>One Ivybrook Boulevard Suite 110</t>
  </si>
  <si>
    <t>18974-1111</t>
  </si>
  <si>
    <t>100 N 18th St., 2 Logan Square Ste 2030</t>
  </si>
  <si>
    <t>Philapelphia</t>
  </si>
  <si>
    <t>6 Derringdale Rd</t>
  </si>
  <si>
    <t>19087-2853</t>
  </si>
  <si>
    <t>18818-1111</t>
  </si>
  <si>
    <t>610 SENTRY PARKWAY</t>
  </si>
  <si>
    <t>BLUE BELL</t>
  </si>
  <si>
    <t>19442-2314</t>
  </si>
  <si>
    <t>325 Chestnut St Suite 800</t>
  </si>
  <si>
    <t>4900 South Broad Street, Suite 110</t>
  </si>
  <si>
    <t>19112-1316</t>
  </si>
  <si>
    <t>100 S Commons Ste 102</t>
  </si>
  <si>
    <t>150GammaDrive</t>
  </si>
  <si>
    <t>255 Great Valley Parkway Suite 140</t>
  </si>
  <si>
    <t>19355-1111</t>
  </si>
  <si>
    <t>2516 Jane St., Suite 1</t>
  </si>
  <si>
    <t>2200 ARCH ST UNIT 816</t>
  </si>
  <si>
    <t>1540 Main Street</t>
  </si>
  <si>
    <t>Northampton</t>
  </si>
  <si>
    <t>100 Four Falls Corporate Center Ste 104</t>
  </si>
  <si>
    <t>Conshohocken</t>
  </si>
  <si>
    <t>19428-2950</t>
  </si>
  <si>
    <t>211 North Camac Street</t>
  </si>
  <si>
    <t>19107-1111</t>
  </si>
  <si>
    <t>"Seafood consumption in the United States has risen to over 50% per capita over the last 25 years with over 75% of total U.S. seafood consumption coming from import. These trends, if continued, place a high importance on the safety aspect of seafood trade. Despite the lack of evidence supporting higher risk in imported food, many of the U.S. seafood import sources are located in tropical areas where bacteria and toxin hazards are greater. This concern is further exacerbated by the increasing trade deficit highlighted by the 2004 USDA Seafood Safety and Trade study. In 2001 alone, the United States imported $6.8 billion more than exported. The increasing amount of aquacultural activities around the world have also led to amplified antimicrobial action and, in some instances, heavy use of antibiotics. Although most countries with a significant aquaculture industry exercise responsible controlling action, there is still some concern over prophylactic use of antibiotics, rather than anaphylactic use, increasing the potential for proliferation of antibiotic resistant bacteria (ARB) in aquacultural environments. In addition, higher stresses on aquacultural facilities driven by the growing demand for seafood has exacerbated the number of pathogens and organic toxins that threaten fish, bivalves, and other aquatic organisms of interest.
Some water treatment processes can lyse bacteria, intact remnants of pathogenic genes are often released into the environment can eventually be taken up by other cells through natural transformation. A recent study published in Water Research, supports the probability that chemical agent water treatment such as chlorination can drastically intensify eARG uptake and increase ARB transmission. Furthermore, the removal efficiency of organic toxins and antibiotics themselves during water treatment is highly variable, depending on the toxin’s physicochemical properties and the design and water treatment conditions of the aquaculture site. In the framework of this SBIR Phase I project, AAPlasma will design, develop, and evaluate a pulsed spark discharge system for its implementation in aquacultural facilities to prevent proliferation of waterborne pathogenic microbes and to dissociate antibiotics. The main goal of this SBIR Phase I project is to investigate the efficacy of direct non-thermal plasma in water to inactivate pathogenic bacteria, dissociate toxins of concern, and evaluate the potential risks of this plasma-based approach on fish and similar in-demand marine organisms."</t>
  </si>
  <si>
    <t>Project Summary
According to the CDC, in the U.S. over 2.8M emergency department visits are associated with
Traumatic Brain Injury (TBI) each year, and over 288,000 result in patientsandapos; hospitalization. TBI
ranges in degree, with over 75% of these injuries classified as “mild” TBI (mTBI), also referred to
as concussions. The clinical diagnosis of TBI and its severity remains challenging. Physicians
often resort to Computed Tomography (CT) scans to detect brain tissue damage or intracranial
lesions, and diagnose TBI. However, the majority of these scans are negative, as mTBI rarely
results in detectable lesions. As such, of the 1.5 million head CT scans performed every year on
possible TBI patients, as many as 80% are unnecessary. CT scans carry significant radiation
exposure, increasing the risk of radiation-induced cancer and economic burden. The prompt and
accurate triage of patients that should or should not receive a CT scan remains a major medical
challenge.
This SBIR Phase I proposal aims to develop and validate a point-of-care blood based diagnostic
device for triaging and managing patients presenting with head injury. The device, the pScreen-
TBI, leverages Accel Diagnosticsandapos; innovative and patented detection technology to accurately
quantify the level of two key biomarkers, known as UCH-L1 and GFAP. The use of these
biomarkers were recently cleared by the FDA to aid the evaluation of which patients affected by
head injuries should be CT scanned. The FDA decision is supported by numerous studies that
showed that elevated levels of these biomarkers have 99.7% sensitivity in determining which
patients have lesions visible on a CT scans and those which not with a 99.6% NPV (negative
predictive value). The pScreen-TBI incorporates, for the first time, the predictive power of these
biomarkers in a disposable, easy to use, and economic tool that delivers a rapid and sensitive
readout in an emergency and Point-of-Care setting. The device has clear utility for athletic and
battlefield injuries and motor vehicle accidents. First responders can use the device to make
decisions on patient need to be CT scanned, routing critical information to clinicians while en
route to the hospital via the connected smart-phone application.
Phase I efforts will focus on developing, optimizing, and validating a functional prototype for the
parallel quantification of UCH-L1 and GFAP from a single finger-stick blood sample. Specifically,
we will completed two Specific Aims: Aim 1) design and fabricate the dual-plex platform, select
the optimal pair of capture and detection antibodies, and optimize reaction components for each
biomarker; and Aim 2) conduct a comparative pre-clinical validation study against a gold-
standard, high-sensitivity lab-assay (ELISA) using human blood samples.
The proposed project is supported by extensive preliminary data, and a multi-disciplinary team
bringing industry and academia together, and including a biochemist, a physicist, two assay
development scientist, a neurosurgeon, a TBI biomarker discovery expert, a neuroscientist, and
the support of two of the Nationandapos;s leading TBI experts, Dr. B. Omalu (inspiration for the movie
Concussion), and Dr. J. Maroon (team neurosurgeon of the Pittsburgh Steelers).
In summary this Phase I addresses an unmet clinical need with significant commercial
opportunity. The successful development of this technology could minimize diagnostic uncertainty
and eliminating unnecessary procedures, leading directly to better overall health outcomes and
reduce costs.Project Narrative
Accel Diagnostics is proposing the development of an innovative blood diagnostic test to aid the
triage of patients presenting with head injury. Accel Diagnosticsandapos; technology could transform how
such injuries are handled in an emergency setting, resulting in significantly improved short- and long-
term health outcomes. Furthermore, this easy use, rapid, and affordable device would eliminate
millions of unnecessary Computed Tomography (CT) scans, reducing the risk of radiation-induced
cancers for million of patients and saving hundred of millions of dollars each year in avoidable
medical expenses.
!</t>
  </si>
  <si>
    <t>The implementation of Next Generation 9-1-1 (NG9-1-1) provides an opportunity to make Public Safety Answering Points (PSAPs) more effective through improved situational awareness and operational / incident coordination. With these opportunities come the challenge of guarding against misleading information and malicious actors. This proposal describes an approach to address these issues to create an extensible solution leveraging available multimedia data while guarding against content-based cyber-attacks.PSAP networks are transitioning from speech only to multimedia content including text, video, and images. PSAPs face the real-time challenge of protecting against altered and malicious content that could compromise the systems or mislead PSAP responders. NG9-1-1 allows the multimedia data and multiple streams of input to enhance situational awareness, to gauge the nature and extent of an incident, and to improve the confidence of responses.The key opportunity is to mitigate risk from malicious actors. Though low probability, the impact of a PSAP system failing in the midst of a critical event could be unacceptably costly. The secondary opportunity is to improve the situational awareness of the PSAP staff enabling them to more effectively respond to an evolving incident.This proposal describes a system that integrates AI and cybersecurity software with advanced networking to connect video processing, compute, and storage to implement a more secure PSAP for NG9-1-1.Proof of concept will be demonstrated as part of Phase I, with a prototype being implemented for Phase II.This platform could then be re-targeted for use in the financial, medical and video processing industries.</t>
  </si>
  <si>
    <t>This Phase I SBIR develops and tests a Deep Brain Stimulation Probe Insertion System Utilizing Ultrasonic
Vibration for Less Invasive Implantation with Improved Targeting Accuracy for Addiction Therapy. This
submission is in response to: RFA –19-019 HEAL Initiative: America’s Startups and Small Businesses Build
Technologies to Stop the Opioid Crisis.
Problem to be solved: Currently, drug addiction is a major public health concern. In the U.S., more than 7
million people suffer from some type of illicit drug disorder. Due to success treating Parkinson’s and
neuropsychiatric disorders with Deep Brain Stimulation (DBS), it is being investigated as a potential drug
addiction treatment. The rationale behind addiction stimulation therapy involves reestablishing normal brain
function in target regions in an effort to dampen addictive behaviors. Targeting the Nucleus Accumbens (NA), a
key structure in the mesolimbic reward pathway, has demonstrated success preclinically as well as with human
subjects (outside the U.S.). DBS probe placement requires metal guide tube placement to mechanically
support and maintain trajectory during insertion. Placement also requires dura resection (durotomy), which
can cause brain shifts relative to the skull resulting from cerebrospinal fluid (CSF) loss and/or subdural air
invasion, decreasing accuracy of pre-surgical mapping. This project develops the Accurate DBS Placement
(ADP) system to oscillate DBS probes during insertion, allowing thinner/more flexible probes to be placed
precisely into deep neural structures, with smaller, more shallowly inserted guide tubes, or without requiring
them at all. Controlled insertion through the dura will be evaluated, which would minimize brain shifting.
Product and Long-Term Goal. The ultimate goal is to standardize/simplify the DBS procedure, making it a
more successful and attractive addiction treatment, enabling use in a wider range of surgical centers. The
product for sale – the ADP system - would be an insertion system that clinics purchase to deliver the therapy.
Additional markets exist for placing DBS electrodes for Parkinson’s disease. Initial sales will be to preclinical
researchers. Phase I Hypothesis and Aims. Hypothesis: The ADP System can enable improved DBS probe
placement accuracy with reduced overall surgical invasiveness. Aim 1: Develop and test the ADP system for
placement of multiple DBS probe styles: investigate dura and guide tube placement options. Acceptance
Criteria. andgt;70% reduction in insertion force compared to non-vibrated insertion in models and/or ex vivo tissue;
at up 10 cm insertion depth, demonstrate andlt;1 mm deviation from target path with 50% reduction in implantation
footprint. Aim 2: Demonstrate ADP system improves insertion reliability and accuracy of polymer-based MR-
compatible and flexible DBS probes into the Nucleus Accumbens (NA) in preclinical study. Acceptance
Criteria: Improved insertion success and accuracy demonstrated with the placement of ‘UNC probes’ (research
partner) into NA, verified by Magnetic Resonance Imaging (MRI) and electrophysiology recording.Project Narrative:
Relevance – The opioid crisis is having devastating effects on public health in the United States and
worldwide. New therapeutic approaches are being developed using Deep Brain Stimulation (DBS) to treat
drug addiction by stimulation of locations in the brain, like the Nucleus Accumbens. One of the main problems
is steering a long thin needle/probe safely to a deep target in the brain. The project develops a system for
accurately and safely placing a DBS probe into a target in the brain, with the goal of making DBS procedures
more viable for drug addiction treatment.</t>
  </si>
  <si>
    <t>This Small Business Innovative Research (SBIR) Phase I project will develop an innovative thermal management system to cool flexible bus work enabling the United States Navy to fire an electromagnetic railgun at a rate of 20 shots per minute. The proposed effort utilizes Advanced Cooling Technologies, Inc.’s thermal management expertise to design and optimize an electrically isolated cooling system to actively cool railgun bus work while maintaining mechanical integrity and allowing 360° flexibility with a bend radius less than 0.5 m. The design of integrated cooling to the current transfer system enables increased high current pulse repetition rate with peak current up to 5 million amperes and total electrical action up to 250x109 A2s. Through iterative electrical and thermal design, a cooled flexible railgun bus work system will be developed. The objective is to demonstrate an innovative flexible bus work design with an integrated cooling system that supports small effective bend radii and high heat removal rates while retaining structural robustness and considers methods of terminating the bus work, including both electrical connections and connections to the cooling system.</t>
  </si>
  <si>
    <t>Advanced Cooling Technologies, Inc. (ACT) proposes to develop a compact ignition assistance system for igniting low cetane number fuels (20-40) in extreme environmental conditions. The designed system will be powered by 28 Volt DC. The unit will operate in the extreme environments found at altitude, where pressures may be as low as 30 kPa (absolute) and temperatures as low as -40°C. This will allow the ignition system to be incorporated into compression ignition engines, allowing for their operability with different fuels, while mitigating the risks of engine damage and flame blow-out. The igniter will improve performance (ignition and flame stability) in inhomogeneous charge compression ignition engines, particularly when using poor ignition-quality fuels. Such a technology is particularly attractive in that it would (1) reduce or eliminate the maintenance requirements of existing glow-plugs as the system would not be directly exposed to the extreme conditions inside the engine cylinders, and (2) be easily retrofitted onto existing engines, without need for further engine modifications.</t>
  </si>
  <si>
    <t>In response to DOE’s SBIR topic 18-a, “Instrumentation and Tools for Materials Research Using Neutron Scattering: a. Advanced Sample Environments”, Advanced Cooling Technologies, Inc. ACT) proposes a novel thermal management system for improving the cooling rate of the high temperature vacuum furnaces. The proposed method is able to achieve up to 18X cooling rate comparing to the current-state- of-art cooling methods. The increased cooling rate significantly reduces the down time for several types of high-throughput experiments. The need for high temperature furnaces for neutron scattering experiments has been increasing considerably. One of the major limiting factors of these furnaces is the cooling rate. Currently, the vacuum furnace relies on the radiation to dissipate heat, takes at least 5 hours to cool the furnace to room temperature resulting in significant limitation of using expensive neutron beam time. While back filling with nitrogen has been explored to increase the cooling rate, the low thermal conductivity of nitrogen limits heat transport improvement. In addition, the limited nitrogen flow rate due to thin wall thickness of the radiation shield) and small channel width result in laminar flow that has fixed heat transfer coefficients. Moreover, nitrogen has relatively higher neutron absorption and scattering coefficients, which prevent it from in-situ cooling. To tackle this challenge, ACT proposes to circulate high thermal conductivity helium into the furnace with self-induced vortexes between the radiation shields to provide a fast and controllable convective heat transfer path between the heat sources and the cooling water sink. The helium stream is designed to tangentially flow inside the circular channels of radiation shields. The centrifugal instability will create Dean vortices even at low Reynolds numbers Re). Special designed vortex generators VG) that match the dominant vortices frequency mode is applied to further amplify the vortices intensity and therefore the convective heat transfer. Since the vortices intensity can be tuned at slow flow rates, the cooling rate is controllable. The proposed method will not consume helium. After the furnace is cooled down to room temperature, the helium will be evacuated out and stored in a reservoir for repeated use. The main benefits for this solution are: Reduce in the cooling time from &gt; 5 hours to about 20 minutes, Enable in-situ cooling with controllable cooling rate, Can easily be applied to retrofit the existing furnace, No consumables such as venting inert gases). The Phase I work will focus on demonstrating the cooling rate improvement of the proposed vortex generator design. The relation between helium flow rate and the overall thermal resistance will be determined to establish the controllability of the cooling rate. In Phase II, ACT will incorporate the Phase I design into the state-of-the-art MICAS furnace to evaluate the cooling rate improvement. Integration issues, such as leak check via using non-helium detector e.g. forming gas detector) will be addressed. The signal-to-noise ratio during the operation of helium cooling loop will also be measured to determine the feasibility of in-situ cooling. In addition, other applications such as using the proposed concept for improving cryostat heating rate will be explored.</t>
  </si>
  <si>
    <t>Nuclear is a form of cheap and stable base energy, but due to the recent increase in renewable and natural gas subsidies, these plants are struggling to operate economically. Fuel, desalination and consumer products requires large amounts of thermal energy to produce their products. The reason why nuclear has not capitalized on the demand of this thermal energy is due to concerns of Tritium migration and contamination. Due to this, nuclear power plants lack the flexible plant operations to dynamically respond to modern grid markets to optimize their revenue. The proposed program will develop and investigate a variable conductance heat pipe heat exchanger (VCHP- HX) to improve nuclear plant flexibility while mitigating tritium migration to the heat exchanger secondary side. Advanced Cooling Technologies, Inc. (ACT)’s innovative heat exchanger design aim to allow nuclear plants to rapidly change between producing electrical and thermal power, while allowing the capability of passively filtering and collecting Tritium. The proposed new VCHP-HX, designed for the main steam line of a nuclear power plant, is the key innovation that will grant nuclear power plants the ability to dynamically respond to modern grid demands. Not only will the heat exchanger mitigate unwanted Tritium migration, it has the potential to act as a filter allowing the collection and selling of Tritium. The proposed heat exchanger will be designed to be installed after the high-pressure turbine, and before the main steam separator and dryer and produce process steam at about 200ºC. Process steam temperatures up to 300ºC can be achieved if installed at a different location. ACT, will perform design calculations to size and design the heat exchanger and perform Computational Fluid Dynamics (CFD) to minimize the pressure drop over the heat exchanger. Tritium migration and collection consulting will be done by PNNL`s Dr David Senor and inhouse experiments will be done to verify the performance and migration mitigation properties of the heat exchanger. ACT will also work closely with our industrial partners to commercialize and NQA-1 qualify the technology. ACT will perform analysis to size the VCHP-HX using our in-house calculators. This will be done to calculate the components to minimize the temperature difference over the VCHP. From the sizing ANSYS Fluent will be used to perform parametric studies to determine the optimal design to minimize the pressure drop over the VCHP-HX. The effect of the heat exchanger on normal plant operations will be performed by system level modeling a nuclear power plant. A prototype heat exchanger, that can show the operation, scalability and controllability will be manufactured at ACT. The Tritium migration resistance and collection capabilities be demonstrated inhouse with support and input from PNNL The proposed technology will utilize variable conductance heat pipe technology to develop an innovative heat exchanger design. This heat exchanger will grant nuclear power plants the ability to dynamically respond to modern grid markets, while opening up the opportunity to collect and cell Tritium to state departments. This will also allow new nuclear power plants to be utilized for other applications where process heat is required, such as saltwater desalination and fuel conversion. This will not only open new markets for nuclear, but will also reduce the decency on fossil fuels, thus reducing carbon emissions.</t>
  </si>
  <si>
    <t>The goal of this work is to develop a scalable, efficient plasma-catalytic reactor for ammonia synthesis using inexpensive natural gas together with carbon dioxide and nitrogen from flue gas. The aim is to produce ammonia in an economically competitive way to the Haber-Bosch process at milder operating conditions (lower temperature and lower pressure). The Haber-Bosch process otherwise requires high temperature (450-600oC) and very high pressure (150-200 bar), which makes it one of the most energy intensive process in the chemical industry. In this Phase I study, we will combine plasma and novel catalysts to produce ammonia and carbon monoxide (both high value products) in a single-step process at low temperature and low pressure. ACT has established partnerships with Lehigh University and a global manufacturer of gases that are sold to companies that make ammonia and its derivatives. In addition, our partner also manufacturers and provides carbon monoxide for many applications. ACT will develop an actively-cooled plasma-catalytic reactor, evaluate promising catalysts specified in the proposal, and perform experiments for different inlet compositions, flow conditions, and plasma powers. In parallel, we will work with our academic partner regarding catalyst synthesis and characterization. Our commercial partners will also help tailor the technology to meet industry performance and cost metrics relevant to different scale installations. Ammonia is one of the most important industrial chemicals used to mainly manufacture fertilizer and chemicals, and to a lesser extent used in the refrigeration, pharmaceutical, paper/pump and plastics industries. It is now manufactured in centralized facilities producing 2,000-3,000 tons/day. Our process offers a potentially more efficient way to make ammonia from feedstocks that do not have to first be produced by a separate reforming process. These attributes make our process less expensive.Moreover, it is scalable.</t>
  </si>
  <si>
    <t>It is desired and beneficial that Small Modular Reactors (SMR) be reduced size and footprint as well as simpler in installation, more cost effective, reliable and safe. Heat pipe cooled SMRs use hundreds of heat pipes/thermosyphons to transfer the heat from the reactor to the conversion system. The number of these heat pipes is dictated by how much heat a pipe can transport (within the geometrical constraints imposed by the fuel) as well as the level of redundancy imposed by the policies and regulations characteristic to the application. These heat pipes are typically limited in the thermal power that they can transport by the flooding limit which results from the impact of vapor flow onto the adversely returning liquid (condensate). Advanced Cooling Technologies is proposing the development of a wick structure that would eliminate the flooding limit and, consequently bust the performance of a heat pipe (thermosyphon) 2-4 times. The benefits of this thermosyphon improvement consist in less heat pipes required per reactor resulting in a reduced size and footprint, simpler configuration and assembly, less materials, more cost effective as well as higher redundancy and safety level. Advanced Cooling Technologies, Inc. (ACT), in collaboration with Idaho National Laboratory (INL), will develop the advanced wick during a Phase I and II program where in Phase I the feasibility of the proposed concept will be demonstrated while in Phase II the technology will advance to full scale prototypes testable in relevant environment including irradiation. In parallel, a robust mathematical model will de developed that will predict performance and simulate behavior in both transient (including startup) and steady state modes of operation. The resulted mathematical model will be adapted in such a way that it will have the potential of extending the capabilities of Sockeye (the heat pipe code currently being written in the MOOSE framework). The incorporation of this specific sub-model will be performed by the MOOSE staff. ACT will develop a high-performance wick for thermosyphons. Based on the new wick configuration a mathematical model will be developed for heat pipe performance prediction and behavior simulation. Four reduced scale prototypes will be developed in Phase I, two of them using water and two using sodium for wick verification and model validation. A full-scale prototype sodium prototype will be developed as well at the end of Phase I. The proposed concept will significantly improve the performance of any thermosyphon in any application it may be used. Particularly, DOE is interested in further compacting the Heat Pipe Cooled Small Modular Reactors and Microreactors by decreasing the number of thermosyphons. Distribute Energy Generation based on microreactors would also benefit. Space applications where planetary surface fission power (like NASA’s Kilopower program) is needed represent another beneficiary.</t>
  </si>
  <si>
    <t>The millions of tons of ice water discovered by the Lunar Crater Observation and Sensing Satellite (LCROSS) mission is considered to be the most valuable resource on the moon. Extracting this water ice from Lunar regolith would require a very high thermal energy input and inversely, capturing this water vapor in the near-vacuum environment also requires significant cooling capacity. Therefore, it is necessary to develop a robust thermal management system (TMS) for future Lunar Ice Mining Rovers that are powered by radioisotopes. Advanced Cooling Technologies, Inc. (ACT), in collaboration with Honeybee Robotics (HBR), proposes to develop a thermal management system that can strategically use the waste heat of nuclear power sources to sublimate water vapor from icy-soil on the moon and use the Lunar environment temperature as the heat sink to refreeze the sublimated vapor within the cold trap container. This minimizes the required electric energy for both ice extraction and vapor collection, with a lower system mass and footprint. In Phase I, ACT/HBR team will perform a detailed trade study and design multiple thermal components of TMS including a waste heat-based thermal coring drill and a heat pipe radiator cold trap tank. A proof-of-concept prototype will be developed and tested in Phase I. A preliminary full-system that can potentially meet NASArsquo;s mining requirement will be designed and evaluated for the mining efficiency, system mass/volume and power consumption (both electrical and thermal).</t>
  </si>
  <si>
    <t>The fast-growing space industry results in increasing demand for thermal control systems.nbsp; Loop heat pipes (LHPs) are a commonly utilized device for spacecraft due to high efficiency and flexibility (ability to integrate with deployable radiator, thermal control valve, etc.).nbsp; However, they are currently too costly to manufacture to make them viable for most cost-sensitive applications such as CubeSats and SmallSats.nbsp; Conventional loop heat pipe manufacturing method involves multiple labor-intensive steps including a knife edge seal process to ensure no back leak of vapor that affects the thermal transport capability.nbsp; Unfortunately, the steps to manufacture the wick, insert it in the LHP evaporator, and seal with a knife edge results in very high manufacturing costs.nbsp; Advanced Cooling Technologies, Inc. (ACT) has developed a low-cost LHP evaporator using a technique called Direct Metal Laser Sintering (DMLS), otherwise known as 3D printing.nbsp; With the capability of building a porous wick structure together with a solid wall via additive manufacturing, 3D printed LHP eliminates the knife edge seal as well as many wick manufacturing and testing steps.nbsp; The 3D printed LHP reduces the fabrication cost by an order of magnitude, which enables the use of LHPs in many emerging space applications, including CubeSats and SmallSats.nbsp;While the developed 3D printed loop heat pipe shows significant cost benefit compared to the loop heat pipe made by conventional fabrication process, the pore size of 3D printed primary is around 5~7 mu;m, much larger than the 1 mu;m pore size made by sintering process.nbsp; In addition, the porosity of the 3D printed primary wick is lower than sintering wick (31% vs. gt; 40%).nbsp; In order to apply this emerging technology to higher power, large satellite applications, which are the current main loop heat pipe market, further pore size reductions and increased porosity are needed.nbsp;nbsp;nbsp;nbsp;nbsp;nbsp;</t>
  </si>
  <si>
    <t>Advanced Cooling Technologies, Inc. (ACT) proposes to develop a novel ldquo;darkrdquo; photovoltaic cell technology that can generate electricity when there is no sunlight.nbsp; The proposed ldquo;darkrdquo; PV technology exploits the thermo-radiative (TR) cell, which is also made of semiconductor p-n junctions and can be viewed as a reversed PV cell, as a new way to efficiently convert heat to electricity when radiatively coupled to a low temperature heat sink. In a previous NASA sponsored program, ACT has successfully demonstrated the proof-of-concept by using commercial narrow-gap semiconductor p-n junctions as thermo-radiative cells to generate electrical power. These results strongly suggested that thermo-radiative cells can be used as a ldquo;darkrdquo; photovoltaic technology to generate electrical power when the cells face the extremely cold deep space. For example, we could use it to generate electricity during lunar night by utilizing the waste heat from the radiator. We could also use it as an alternative high temperature photovoltaic technology for near-Sun missions that the backside of the cells faces the sun to absorb the solar-thermal energy and the frontside of the cells faces to the dark space. Our modeling results showed that thermo-radiative cells can have a power density up to 1200 W/m^2 when the cell temperature is about 700 K, with an efficiency around 30-40%. To increase the maturity of this technology, ACT, in collaboration with University of Michigan, plans to develop a customized thermo-radiative cell with an area orders of magnitude larger than commercial narrow-gap semiconductor p-n junctions. ACT has a strong Ramp;D team in place to perform the proposed work and a long history of supplying advanced thermal systems for flight applications. The team at UM has a long history working with narrow-gap semiconductor materials, including growth, fabrication and characterization.</t>
  </si>
  <si>
    <t>Advanced Cooling Technologies, Inc. (ACT) will develop Thermal Control Valves (TCVs) for the following applications: 1. Loop Heat Pipes (LHPs) (On/Off), 2. Single Phase Pumped Loops (Proportional), and 3. Pumped Two Phase (P2P) Loops (Backpressure regulators).nbsp; There is a clear need for advanced thermal control solutions that can support extended-duration science payloads on the lunar surface. Since the primary power source for near term Lunar surface science missions is a combination of solar photovoltaic arrays amp; batteries (note that each watt of power required through the lunar night requires ~5 kg of batteries), a thermal control system that rejects daytime heat efficiently amp; conserves energy through the night is essential to keep the payloads, batteries and other critical components at suitable temperatures.nbsp; This proposed program will develop passive Thermal Control Valves, and test them with a low-cost, 3D-printed Loop Heat Pipe (LHP).nbsp;nbsp;nbsp; Conventional LHPs provide very efficient heat transfer between electronics and spacecraft radiators when necessary but require 2-3 W of power continuously to shut down and minimize heat transfer (e.g. through the night), which can increase battery mass substantially if applied for the entire lunar night. The TCV requires no electrical power, passively shutting down the LHP and minimizing power needs and heat losses at nightBy using 3D printing, ACT will develop TCVs integrated with the LHP evaporator (3D printed) and Compensation Chamber.nbsp; The body of the TCV will be printed separately, probably in two sections.nbsp; The TCV will then be welded to the tube through the evaporator end, and the rest of the compensation chamber will be fabricated around it.nbsp;In the Phase II program, ACT will develop TCVs for pumped single- and/or two-phase systems.nbsp; 3D printing of the valve bodies will be examined, to both develop lower mass solutions, and integrate the valves with the cold plates.</t>
  </si>
  <si>
    <t>Abstract
Over 15 million patients in the U.S. suffer from chronic lung diseases. These patients experience a gradual
decline in respiratory function that is coupled with acute exacerbations that lead to a transient, but dangerous,
worsening of their disease. Yearly, this results in 6.9 million emergency room visits, 700,000 hospitalizations,
and 180,000 deaths. Unfortunately, there are less than 2,400 lung transplants every year. Thus, most of these
patients will succumb to their disease without a transplant, and there is a great need for a safe, permanent means
of respiratory support. To address this need, we are developing an artificial lung capable of permanent respiratory
support, the pulmonary assist device (PAD). The PAD is a compact, highly biocompatible gas exchanger that,
when coupled with a ventricular assist device, can provide permanent, mobile, venovenous or venoarterial
extracorporeal respiratory support lasting months to years. Patients with chronic lung disease could be supported
within a nursing facility or at home and return to the hospital every 2-3 or more months for scheduled PAD
replacement. To accomplish this goal, the PAD must have far greater biocompatibility than current oxygenators,
which cause serious bleeding complications while also failing due to clot formation within a few weeks. This is
accomplished by starting with a novel, patented PAD design focused on slowing clot formation and coating it
with a polycarboxybetaine (DOPA-PCB) surface coating. The DOPA-PCB coating is effective at reducing protein
adsorption, platelet binding, and in vivo clot formation in artificial lungs. The next commercial phase of the
coating’s development is to examine if maintains its anticoagulation function over a storage period of up to 3
months. Thus, we will determine if (1) small, DOPA-PCB coated fiber samples maintain their ability to inhibit
fibrinogen adsorption and (2) if DOPA-PCB coated circuits containing miniature artificial lungs maintain their
ability to slow clot formation and device functional degradation during in vivo testing for up to 3 months after
coating and sterilization. Our Phase I Success Criteria are that the DOPA-PCB coating continues to (1) reduce
fibrinogen adsorption by greater than 80% and (2) reduces clot weight by greater than 50% after up to 3 months
of storage when compared to the uncoated control. If successful, Phase II studies will extend the described tests
out to six months of storage and examine coating effectiveness during two-month sheep ECMO studies using
full-scale PADs coated with either DOPA-PCB or commercial heparin coatings and stored for periods of up to 6
months. Following these studies, the coating will be ready for commercial application during traditional ECMO
support or longer-term, destination therapy outside of the intensive care unit.Project Narrative
Advanced Respiratory Technologies is developing a zwitterionic, polycarboxybetaine coating for a pulmonary
assist device designed to permanently support patients with chronic lung disease. The purpose of this study is
to determine if the coating continues to resist protein adsorption and clot formation after sterilization and storage
for a period of up to three months.</t>
  </si>
  <si>
    <t>The overall goal of this proposal is to develop a biological reagent that not only enables the facile cytosolic
delivery of any ‘off-the-shelf’, native immunoglobulin G (IgG) antibody, but also leads to degradation of any
intracellular protein bound by the IgG. We envision that the ability to cytosolically deliver IgGs and degrade target
proteins would have a transformative impact, since it would dramatically expand the pool of viable drug targets
and provide a powerful new tool to study protein function and intracellular signaling.
Recently, the Tsourkas lab, at the University of Pennsylvania, developed photoreactive antibody-binding
domains (pAbBDs) derived from protein G that can be used for the rapid and site-specific covalent labeling of
the IgG Fc domain with small molecules, polypeptides, proteins, or enzymes. This technology has been licensed
to AlphaThera. Using this technology, the Tsourkas lab has labeled IgGs with highly anionic polypeptides (ApPs)
and complexed them with cationic lipids designed for nucleic acid delivery via electrostatic interactions. These
complexes enabled the efficient delivery of IgG into the cytosol of cells with up to 90% delivery efficiency.
Cytosolically delivered IgGs are functional and were used to successfully inhibit multidrug resistance-associated
protein 1 (MRP1), leading to a reduction in the export of the drug doxorubicin, resulting in a significant
improvement in its EC50. Despite the exciting potential of this approach, direct inhibition of target proteins with
antibodies is highly epitope-dependent and requires a stoichiometric amount of antibody to be delivered, with
each antibody only able to inhibit up to two targets.
It has recently been demonstrated that a native intracellular system exists whereby cytosolic IgG can naturally
engage TRIM21 E3 ubiquitin ligase to degrade antibody-bound targets. By harnessing TRIM21, protein
degradation is epitope agnostic and only a sub-stoichiometric amount of cytosolically delivered antibody can
catalyze multiple rounds of target protein degradation. Since pAbBDs derived from protein G bind to the same
IgG site as TRIM21, i.e. the FcRn binding site, the TRIM21-mediated degradation pathway is not triggered when
using pAbBD-ApP fusions to facilitate cytosolic IgG delivery.
A major goal of this SBIR Phase I application is to engineer a new pAbBD that is derived from TRIM21, through
the incorporation of a photocrosslinker, and by fusing it with an ApP to enable cytosolic delivery. This will ensure
that every antibody is bound by TRIM21, regardless of endogenous TRIM21 expression levels, to facilitate
degradation of the target protein. The specific aims for this proposal are: Aim 1. Identify the optimal site for
incorporating a photocrosslinker into TRIM21; Aim 2. Demonstrate the effective degradation of target intracellular
proteins.The overall goal of this proposal is to develop a biological reagent that not only enables the facile cytosolic
delivery of any `off-the-shelfandapos;, native immunoglobulin G (IgG) antibody, but also leads to degradation of any
intracellular protein bound by the IgG.</t>
  </si>
  <si>
    <t>Membrane-based water filtration processes (i.e., desalination, process water production, wastewater reclamation, beverage water production) have high energy costs, while also having an inherent waste stream that still contains usable energy. Specifically, low TDS and brackish water desalination plants in the US have an unaddressed waste stream containing an estimated 2 million MW*hr (MWh) of energy each year. In addition, there are countless smaller desalination units, such as containerized or modular systems, which also have no energy recovery option and currently waste valuable energy in the reject stream. Our patented novel energy recovery technology is designed to be a high performance solution to recuperate savings from the reject stream with an ROI of 12 months by reducing overall energy consumption up to 40%. The low CapEx and OpEx is achieved through a novel fluid passage design which reduces part count to only five unique components, and results in a device which can be serviced in minutes without removing any piping. In Phase I, Amorphic Tech will build on existing positive results to increase operational capacity: flow, pressure, efficiency. The design of the energy recovery device and the testloop will be modified to allow operations and testing up to 1000 psi. Performance will be evaluated through online monitoring and offline characterization: pressure sensors, flowmeters, conductivity probes, and tribological and wear properties. Computational fluid dynamics will be utilized to optimize the fluid passage geometry to increase efficiency through minimization of pressure losses. In Phase II we plan to move the SEER technology closer to commercial application through field testing on customer systems in (3) diverse sectors: process water production, municipal water supply, and food/beverage plant. In parallel with Phase II field testing, we will plan to complete design of a commercial product line based on size requirements from customer research performed during Phase I. In the United States alone, we estimate the device could recover $175M in annual waste energy from brackish groundwater desalination plants, process water production for power plants, and food/beverage industry. Additionally, we estimate additional market opportunities of $50 million in the areas of waste water reclamation and modular military systems. Recovering this waste stream enhances the nation’s energy security, manufacturing competitiveness, and reduces our carbon footprint by an estimated 18,000 metric tons of CO2 per year. Similar opportunities exist in the HVAC and refrigeration industries for future iterations.</t>
  </si>
  <si>
    <t>The broader/commercial impact of this SBIR phase I project aims to enable the use of biologics, a newer class of drugs transforming medicine due to its marked effectiveness and specificity, to treat diseases at wet surfaces of the body. Many diseases occur at wet surfaces in the body including the oral cavity, joints, lungs, and gastrointestinal tract. Local application of biologics is currently not used in these areas because the drugs are rapidly washed away before they have any benefit. Biologics are sometimes administered by infusion to treat these diseases, but this has risks of serious, even life-threatening side effects. If biologics could instead be delivered locally, side-effects would be much less of a concern and diseases at wet surfaces could be treated more aggressively and effectively than currently possible. Successful completion of the project will establish proof-of-concept for the technology and create a new platform to treat these diseases to the benefit of patients in ways that were previously impossible. The company will work with pharmaceutical partner companies to utilize their combined resources to commercialize these products and improve health outcomes. The central idea is to anchor biologics to wet surfaces so that they act for longer periods (hours or days). Traditional approaches to prolonged drug delivery use some form of problematic carrier; most cannot be used with biologics. The project will validate the technology as a treatment for common dry eye disease, using a mouse model. Antibodies are by far the largest class of biologics, and a procedure has been developed to attach anchors to antibodies while maintaining their activity. The research aims are to validate that: 1) Attaching an anchor prolongs the time an antibody resides on the cornea. The residency time on the corneal surface will be measured using fluorescently labeled antibodies with and without an anchor. 2) An anchored anti-inflammatory antibody is an effective drug to treat dry eye. The effects on the severity of dry eye disease by treating mice with antibodies with and without an anchor will be determined. These aims will test the hypothesis that attaching an anchor to a biologic increases its residency time and its therapeutic efficiency providing proof-of-concept. No other publicly known method of solving the drug washout problem in this manner to treat dry eye disease exists. This award reflects NSF's statutory mission and has been deemed worthy of support through evaluation using the Foundation's intellectual merit and broader impacts review criteria.</t>
  </si>
  <si>
    <t>Applied Separations has significant experience in drying metal flakes in supercritical carbon dioxide (scCO2) for obscuration. We have shown reduced agglomeration and better aerosolization of scCO2 dried particles and flakes vs those dried by thermal and freeze-drying methods. Dried metal flakes from organic solvent suspensions have been prepared in multi-kg quantities. Two drying approaches with scCO2 are proposed: (a) dry commercial graphite and brass flakes to reduce particle agglomeration, (b) prepare free-flowing metal flakes from organic solvent suspensions. Different sized graphite and brass flakes have been selected for drying. Dried flakes will be tested individually and as mixtures for aerosolization, flow under shear and obscuration. PVD process prepared metal flakes are available as organic solvent suspensions. Aluminum flake suspensions (with desired particle size) and varying amounts of silica coating (“passivation” of aluminum) and flakes with prismatic structure will be dried to free-flowing powders. Based on refractive index, chromium flakes should have larger extinction coefficient versus brass and aluminum; chromium flake suspension will be dried for evaluation. Packaging for large quantities of dried flakes will be designed. US Army has current contract with Halide Group Inc; Excet: Project 201149.1.3.1: Drying of Aluminum Flakes (Start May, 2019); joint work with Applied Separations.</t>
  </si>
  <si>
    <t>The broader/commercial impact of this Small Business Innovation Research (SBIR) Phase I project will develop a benchtop liquid-handling toolkit to increase research productivity in physical- and life-science laboratories. Movable research equipment expenditures in university science and engineering projects were $2.1 billion in 2016 alone and are anticipated to grow.The proposed toolkit will increase the output and effectiveness of researchers across many disciplines in science where significant time and personnel resources are devoted to highly repetitive protocols. With the proposed technology, a researcher without experience in robotics and programming may select devices from the toolkit, create a custom configuration, and then execute specialized protocols through an icon-based user interface. Digitized protocols can be re-run or shared to verify results and disseminate process parameters, thereby facilitating collaboration and enhancing repeatability among labs. The intellectual merit of this project is the development of a modular and reconfigurable liquid-handling toolkit. The toolkit consists of discrete devices including valves and pumps, a central hub synchronizing device actions and storing recorded data, and an intuitive user interface. The research objectives include: 1) the development and validation of the devices integral to the toolkit; (2) the testing and integration of the devices, hub, and user interface; and (3) conducting usability tests across multiple scientific disciplines. To meet these objectives, mechanical design of the devices must be completed, the devices must be assembled, a system-wide communication protocol must be developed and validated, and a user interface and web application must be developed. This award reflects NSF's statutory mission and has been deemed worthy of support through evaluation using the Foundation's intellectual merit and broader impacts review criteria.</t>
  </si>
  <si>
    <t>A great challenge with power management is the way power is transmitted to other devices. Traditional space systems operate through nuclear, solar, or tethered power mechanisms that require great complexity and process to qualify and operate.nbsp;Tethered systems are hindered tremendously by mechanically mated components that are prone to regolith incursion and that require large robotically generated forces for interconnection. Furthermore, astronauts suffer from limited suit dexterity to manipulate and manage such systems. Nuclear powered systems require intensive handling procedures, and in many cases, presidential authority to launchmdash;greatly increasing the cost and schedule of such missions. Solar powered systems require continuous access to the Sun and must follow predicated operational plans to maximize sunlight exposure and limit system duty cycles, ultimately constraining system performance. A wireless charging system would mitigate these challenges for standalone systems that donrsquo;t have the resources to generate power independently through the traditional methods listed above and would in many cases eliminate the need for some quick disconnect technologies used in static joints. Furthermore, a charging technology such as this could have great utility not only on the Moon, but also in critical space applications on Mars, in orbit, and beyond.The proposing team of Astrobotic and WiBotic, are developing a charging solution that can satisfy these needs.nbsp;The performance and specifications of the proposed wireless charging system are summarized as follows:Dust tolerant design for 1 micro;m lunar regolith particlesCharging rate of 1-1.5 kWCharging range of 0-4cm (horizontal spacing), +/-5cm (lateral misalignment), 0-70deg (angular misalignment)Mass of 10kgCompact base station size of 29 x 37 x 33 cm and power receiver size of 12 x 18 x 3 cmOperational temperature range of -200C to +86C to enable operations at the lunar pole and equator</t>
  </si>
  <si>
    <t>Augmentir’s Connected Worker Platform (ACWP)  is the first Artificial Intelligence-based Connected Worker Platform that helps empower service and manufacturing workers to perform their jobs with higher quality and increased productivity while driving continuous improvement across the organization. The platform provides a unique approach to authoring and running augmented, step-by-step work procedures that not only guide workers through their tasks more effectively but also enables organizations to non-intrusively capture data on how tasks are being performed. Augmentir’s embedded AI engine uses that data to develop unique insights that help organizations quickly identify where opportunities for improvement exist. From service to assembly instructions to training, certification, compliance documentation, and quality assurance, Augmentir provides transformational value across a range of industrial use cases.  Using ACWP, USAF maintainers will be able to improve productivity and quality through the use of personalized, proficiency-based work procedures that guide workers with contextual information, thus improving overall worker effectiveness. It also promotes Knowledge Sharing by creating a centralized mindshare and building a knowledge-base for training and organizational improvement. Quality Assurance (QA) and Compliance checkpoints are an extremely important aspect of aviation maintenance. Our ACWP enables digital QA signoffs, data capture, and an automatically generated audit trail. Augmentir delivers more effective training with in-line and last-minute training that fills knowledge gaps and results in better retention. AI-based recommendations improve overall maintenance effectiveness. The use of ACWP drives and accelerates organization-wide continuous improvement and supports digital transformation of the organization and activities associated with maintainers’ duties and responsibilities.  Use Case studies with current ACWP users, STRONGARM, BioChem and HOLT-CAT have produced extremely positive results. As an example, BioChem concluded that “Augmentir has made our complex procedures very repeatable for operators of all skill levels. As a result, our training time for new operators has been reduced by over 80%.” STRONGARM cited a direct, observable benefit: “We lost a senior technician but ACWP was able to upskill a junior person to avoid missing shipments”  The ACWP's AI engine, cleanses, pipelines and labels all operational data and automatically delivers the following outcomes: 1) Proficiency ratings on all tasks performed be every worker - enabling us to deliver instructions that are matched to the capability of each worker 2) Stack Ranked list of the largest capturable productivity opportunities across the organization and insights on how to capture them 3) Training Insights - identifying what training opportunities will produce the highest productivity impact.  These enable the most productive workforce and one that improves over time.</t>
  </si>
  <si>
    <t>Project Summary/Abstract:
Human immunodeficiency virus 1 (HIV-1) is the primary cause of acquired immune deficiency syndrome (AIDS)
that affects over a million people in the United States alone. Advances in treatment have significantly prolonged
the lives of those infected with HIV-1, with combinatorial antiretroviral therapy (cART) being the current standard
in therapeutic care. However, cART alone cannot achieve complete eradication of the virus. Besides, drawbacks
such as drug resistance development and severe side effects (e.g. premature aging, cancer, and cardiovascular
disease) remain critical issues in cART therapy. Therefore, there is a need for a treatment, with efficient delivery
and a favorable safety profile, that can reduce the HIV-1 viral load to undetectable levels. A promising approach
is to utilize RNA silencing to treat HIV-1 infection by targeting the dimerization initiation site (DIS), a replication
signal in the 5’ untranslated region (5’-UTR). Dimerization is initiated when the 5andapos;-UTR undergoes a
conformational change, allowing the DIS loops of two RNA genomes to base pair. This forms a kissing-loop (KL)
dimer, which then leads to the subsequent packaging of the viral RNA. It is known that mutation or inhibition of
the DIS severely restricts viral infectivity. Here we propose to test if 2’-deoxy-2’-fluoro-D-arabinonucleic acid
antisense oligonucleotides (FANA ASOs), targeting DIS, will prevent viral replication. FANA ASOs will be
designed to cleave (RNase H-dependent) or block viral RNA, thus inhibiting viral replication post-exposure. In a
preliminary study using HIV-1 infected human peripheral blood mononuclear cells (PBMCs), DIS-targeting
FANAs inhibited HIV-1 replication for as long as two weeks, after single doses of 400 nM and 3 µM doses (IC50
= 200 nM). FANA ASOs were also tested as prophylactics in vitro, at significantly lower concentrations, to prevent
viral infection and amplification for up to 2 weeks. FANA ASOs were also designed to bind to DIS RNA without
cleaving it, which would prevent the formation of the kissing loop structure that is necessary for replication. AUM-
DIS-G9 emerged as the lead compound from our RNase H-dependent in vitro studies, while AUM-DIS-G0 will
be the lead compound for our RNase H-independent trials. In this study, we will adopt a systematic approach to
design and assess these two FANA lead ASOs targeting DIS. Our first aim is to evaluate the reduction in viral
replication after treating with our two lead compounds, from our preliminary data, in a humanized NSG mouse
model susceptible to HIV-1 infection. The second aim is to assess the potential of FANA ASOs as cART
replacement in vivo, considering their prophylactic success in vitro, in a latently infected humanized mouse
model. The third Aim is to perform standard pharmacokinetic and ADME studies on the lead compound from
Aims 1 and 2 in vivo assessments. The goal of the proposed study is the development of a next generation
antisense therapy for HIV.Project Narrative
Human immunodeficiency virus (HIV-1) infection is a chronic, widespread disease.
Combinatorial antiretroviral therapy (cART) is a standard treatment for HIV-1, that carries
the risk of drug resistance and severe long-term side effects. We propose to develop 2’-
deoxy-2’-fluoro-D-arabinonucleic acid antisense oligonucleotides (FANA ASOs) targeting
HIV-1 dimerization initiation site (DIS), to block viral packaging, budding and subsequent
infection to other host cells. Our two lead compounds, obtained from a published in vitro
preliminary study, will be assessed for in vivo viral replication prevention and cART
replacement using humanized NSG mice. Additionally, the lead compounds will be
evaluated for standard pharmacokinetics, ADME, and genotoxicity studies as a first step
to bringing the technology to the clinic.</t>
  </si>
  <si>
    <t>The proposed research will advance flood inundation mapping and enhance situational awareness in disaster response situations through a combination of machine learning techniques and Synthetic Aperture Radar (SAR) data. One of the most difficult challenges during the early stages of a flood event is acquiring timely, unobstructed Earth observation data that can provide lifesaving insight into the situation on the ground and safely direct first responders to where they are needed most. Unfortunately, satellite images of the affected areas are often obscured by cloud cover. SAR is an especially promising technology for addressing these challenges, as it can continually gather ground-level data, regardless of cloud cover or even time of day. The complementary field of machine learning, and especially the subdiscipline of deep learning, offers significant potential for effectively monitoring and interpreting SAR imagery in near-real-time. By combining these two technologies, this project will support the rapid delivery of accurate flood inundation maps that will enable first responders, humanitarian relief organizations, and other decision-makers on the ground to effectively route resources and identify highly impacted areas, both during and following extreme weather events.</t>
  </si>
  <si>
    <t>Project Summary/Abstract
The number of practicing pathologists around the world is expected to decrease by as much as 30% over the
next two decades, with some of the world’s poorest countries having a ratio of only one pathologist to many
hundreds of thousands of people. At the same time, the diagnostic caseload that requires their expertise in
clinical trials and hospital settings will continue to grow. The digitization of pathology data, coupled with the
use of machine learning techniques for analyzing and scoring the data, provides exciting opportunities to make
the field of pathology more efficient and scalable, even as the workforce continues to evolve. Deep learning in
particular provides the potential to enhance the interpretation of medical images by improving the detection of
image-based biomarkers for a broad range of diseases.
Image interpretation plays an important role in patient eligibility and endpoint determination during the
course of clinical trials. For patients with ulcerative colitis, the development of trained and reliable algorithms
that can help pathologists identify disease progression and response to treatment in a timely and effective
manner can provide benefit in two important ways. First, it will help to ensure that the most appropriate score
for histological disease severity is being assigned to each image using the Robarts Histopathology Index (RHI)
or similar grading scale. Second, it will support a triage process by which images known to contain non-
healthy tissues can be prioritized for earlier assessment.
Through a unique partnership between Azavea, a geospatial technology and machine learning firm, and
Robarts, a clinical trials organization, the proposed research will begin to address these needs by developing
deep learning algorithms for histopathology digital image analysis, testing them on machine-readable
annotations of medical imagery from previous clinical studies, and exposing them through a metadata-
searchable interface that will enable the images to be categorized and quickly accessed by pathologists and
others to support reader training and increase communication between multiple readers and sites. In so
doing, it will not only help streamline the evaluation of new ulcerative colitis treatments that rely heavily on the
image interpretation process, but also provide the foundation for the identification of additional components
present in other gastrointestinal disease indications in the future.Project Narrative
The proposed research will contribute critical new insights on the reliability, sensitivity, and practicality of
machine learning to support gastrointestinal disease detection and evaluation in a clinical trials setting. In
pathology, where manual interpretation of images using a microscope has remained relatively unchanged for
decades, machine learning provides particular potential to improve the speed and accuracy of diagnoses by
reducing the subjectivity that is often inherent in the process.</t>
  </si>
  <si>
    <t>The broader/commercial impact of this Small Business Innovation Research (SBIR) Phase I project is to improve the access of people with disabilities to the growing ecosystem of Internet of Things (IoT) technologies, thus improving their ability to be independent, connect with others, seek and retain education and employment, and contribute to society both economically and socially. In particular, nearly 20 million US citizens live with disabilities affecting upper limb movement, thus impacting their ability to configure and control devices around the home. This project aims to develop an open platform that allows these consumers customized control of their home devices, using assistive input controls such as adaptive joysticks, sip-and-puff inputs, chin switches, or eye gaze, as well as off-the-shelf consumer input devices such as trackpads or mice. The proposed project would advance the consumer Internet of Things (IoT) landscape by enabling end user programmability for IoT applications, giving end users (non-programmers) the ability to modify, control, and automate their devices and services. Our system will draw on a newly patented device control architecture with novel customizability and intuitive access to non-programmers. The use cases supported by the platform would previously have required engineers to spend days or weeks of dedicated time building custom solutions for users; instead, the platform will make these use cases available to non-technical users on a wide scale without requiring custom engineering. This award reflects NSF's statutory mission and has been deemed worthy of support through evaluation using the Foundation's intellectual merit and broader impacts review criteria.</t>
  </si>
  <si>
    <t>The broader impact /commercial potential of this Small Business Innovation Research (SBIR) Phase I project is to develop a remote monitoring system that can alert caregivers to relapses in opioid use. Over 23 million Americans are addicted to drugs and al</t>
  </si>
  <si>
    <t>PROJECT SUMMARY/ABSTRACT
The opioid crisis is the deadliest drug epidemic in American history and new approaches are
needed. One novel approach includes predicting likelihood of opioid use disorder (OUD)
treatment retention by assessing someone’s risk of early departure from treatment. Current
methods to improve treatment retention rely on providers using their intuition to identify when an
individual is at risk of leaving treatment early in order to intervene, which often happens too late.
Mobile health and machine learning predictive analytics offer a new opportunity to personalize
OUD treatment, improve retention in OUD care, and mitigate the risk of relapse and overdose
episodes. Project Motivate will combine physiological and behavioral data from disparate
sources in order to predict when an individual is at risk of early departure from OUD treatment.
This data will be displayed in a user-friendly manner so that providers can more effectively
support patients to remain in treatment with timely intervention and responses.PROJECT NARRATIVE
Early departure from opioid use disorder treatment programs is common, with early termination
rates over 50% for many opioid use disorder treatments, putting individuals at an increased risk
of relapsing, overdose and death. Using physiological monitoring tools to predict the likelihood
that someone is at risk of early departure from opioid use disorder treatment due to worsening
symptoms and/or cravings will allow for proactive interventions that will improve treatment
retention. Making an impact here will not only save lives, but it will also lower medical costs,
municipal emergency response costs, recidivism, workplace accidents, lost workplace
productivity and costs to families.</t>
  </si>
  <si>
    <t>The broader impact/commercial potential of this Small Business Innovation Research (SBIR) Phase I project will be the development of an autonomous mobile robot (AMR) software stack designed to safely optimize material movement throughput in warehouses. C</t>
  </si>
  <si>
    <t>C360 Technologies Inc., with support from The Boeing Corporation and American Airlines (AAL) developed and deployed a foundational aircraft imaging system in July 2019 at the AAL Pittsburgh (PITT) Maintenance, Repair, and Overhaul (MRO) facility (Figure 1) that reduces the oversight burden while improving the quality of aircraft inspection. Within this proposal, C360 is seeking Air Force partnership and funding to continue the system development to create a complete product set that increases the quality and frequency of detailed non-destructive analyses while minimizing the workload on human operators.</t>
  </si>
  <si>
    <t>AbstractOsteoarthritis (OA) is a debilitating disease that results in cartilage loss and pain, and has a significant impact
on morbidity and healthcare costs worldwide. There is an unmet need for a therapeutic intervention that limits
the progression of OA. Many therapeutic targets are being pursued by pharmaceutical companies to develop
successful disease modifying therapy for OA. However, the major impediment in the development of effective
OA therapeutics is the absence of a reliable index for measuring disease modifying effects of drug candidates
in clinical trials.Radiographic measures of Joint Space Narrowing (JSN), currently used endpoints in clinical trials, lack
sensitivity to soft tissues and thus are unable to detect early cartilage abnormalities. Thus, JSN may not be
clinically relevant as a primary endpoint for measuring efficacy of a disease modifying agent. Therefore, there is
a critical need for a validated noninvasive imaging biomarker for the early diagnosis of OA and to measure the
response of a drug to develop novel therapeutics to improve OA patient care and reduce healthcare costs.A T1r MRI method, developed and patented by Dr. Reddy’s group at the University of Pennsylvania, has
been shown to detect early cartilage abnormalities in OA patients including the finding that T1ρ values are
elevated in early, moderate and advanced stages of OA (in a limited number of patients), when compared with
corresponding asymptomatic subjects. However, for 3D T1r MRI to be a viable commercial product for routine
clinical applications, one needs to address the following two challenges: i) the variability of 3D T1r MRI across
MRI vendors; and II) the lack of validation of the 3D T1r MRI imaging biomarker.We propose to develop a robust clinically validated commercial 3D T1r MRI product for routine clinical
diagnosis of OA and for measuring the progression of the disease and its response to therapy in OA clinical
trials. Towards that goal, we propose to address the first challenge of commercialization by establishing the
clinically relevant reproducibility error in T1ρ in healthy volunteers within and across 3T MRI scanners to generate
an evidence-based foundation to move to Phase II for clinical validation of the biomarker. Once the variability of
3D T1r MRI has been established at the end of the proposed study, we will engage, in Phase II, to clinically
validate 3D T1r MRI imaging biomarker using the standard of practice of OA disease diagnosis and progression,
Kellgren-Lawrence (KL) grade (a gold standard), in a well powered clinical study. In addition, we will initiate
collaborative OA clinical trials with Pharma/CRO during Phase II and will begin discussions with regulatory
agencies to secure a CPT code for 3D T1r MRI for early diagnosis of OA. 
Project Narrative 
Osteoarthritis (OA) results in cartilage loss and pain and has significant impact in morbidity and healthcare 
costs worldwide. Our goal is to develop a MRI-­based product to detect early changes in articular cartilage and 
to establish this method as a quantitative and noninvasive biomarker for OA diagnosis and treatment monitoring 
in clinical trials.</t>
  </si>
  <si>
    <t>AbstractHigh attrition rates - particularly at the late stage of drug development – contribute to the estimated $2.0B
cost of bringing a drug to the market. Furthermore, many of the drugs that reach the market benefit only a
subset of patients. Currently, there is a lack of target-specific biomarkers that can better identify responsive
patients. Consequently, the benefits from many mainstay treatments, including anti-angiogenic drugs, are still
limited. This adds significant costs to the healthcare system by the unnecessary treatment of patients that are
not likely to respond to a specific therapy. Therefore, the development of a non-invasive PET imaging-based
companion diagnostic (CD) using a radio-labeled version of the therapeutic agent itself, will help stratify
patients and improve disease outcomes. This is because the CD will i) provide quantitative measures of target
expression in patient tumors at the time of treatment to select patients; and ii) enable the staging of therapeutic
modulation, including increase/decrease of target prevalence during the treatment cycle; and iii) allow for
timely switches to alternative treatment when imaging shows the failure of the ongoing therapy.We propose to test the feasibility of developing a [18 F] labeled cys-tagged vascular endothelial growth
factor-3S (VEGF-3S) as a novel non-invasive PET-imaging based CD, to be used with VEGF-3S, a novel (and
patented) VEGF antagonist generated through targeted disruption of 3 heparin sulfate proteoglycan (HSPG)
binding residues in VEGF-A 165. The proposed CD will be based on VEGF-3S engineered with N-terminal 15-
aa fusion tag containing cysteine residue (cVEGF-3S) for site-specific 18F radiolabeling. A positive [18F]
cVEGF-3S PET signal from tumor sites in a patient will confirm the prevalence of VEGFRs targeted by VEGF-
3S only. Thus, VEGF-3S with the CD will have significant clinical advantages over the existing VEGF targeted
drugs providing precision medicine to individual patients.We will establish the target specificity of [18F] cysVEGF-3S in this proposal which will be the quantitative
milestone to progress to Phase II for IND enabling studies.Narrative
In this project, we will develop a novel PET imaging based companion diagnostic for a Vascular Endothelial
Growth Factor (VEGF) antagonist, with a unique mechanism of action, being developed as an anti-cancer
therapeutic. This will help stratify patients that are more likely to respond to the targeted drug and will have
significant impact on patient outcomes and treatment management through the delivery of improved precision
medicine.</t>
  </si>
  <si>
    <t>Our objective is to assess the feasibility of detecting adversarial information campaigns by using a blend of stance assessment, and bot/troll/cyborg/meme detection techniques for automated classification of BEND actors and maneuvers. BEND includes 16 social media information maneuvers used in information campaigns for influencing topic groups through content or social network manipulation. We propose a three step early detection approach. Step-1: identify and classify the actors by type – bot, troll, cyborg, news agency, satire site, other. Step-2: classify the actions of those actors (who they follow, retweet, mention, quote, messages sent, sites linked to, memes sent, and content into information maneuver types = i.e., the BEND maneuvers. Step-3: identify signs of collaboration and orchestration among actors and sources on an information campaign. Unlike traditional approaches to information campaigns, we consider: 1) both content and social network manipulation, and 2) sentiment and stance. Unlike traditional approaches to adversarial behavior that consider only automated bots – we consider multiple types of actors i.e. bots, cyborgs, trolls, news, false news, and the relations of those actors to each other and sources. Baseline testing and demonstration will use data focused on Russian and Chinese information campaigns around NATO, Sweden and the Philippines.</t>
  </si>
  <si>
    <t>The promise of big data analytics cannot be fully realized without effective data healing processes. Data healing has traditionally been a process that requires human intervention and some level of domain specific knowledge to correlate, combine, and deconflict data.  In order to meet the requirement to support Naval Depot Modernization and Sustainment, we propose to leverage CHI Systems’ own existing AI technologies to develop an advanced, automated system based on understanding usage context to correct errors and heal data – the REVISE (Recognition of Errors and Validation of Input for Self-healing Entry) system.  Context is central to individual human cognition in many functions, including decision-making, sense-making, and planning. Under the sponsorship of ONR and NASA, CHI previously developed the Integrated Context Engine (ICE) as a computational means to define and represent an executable model of context. ICE provides a core data fusion capability through an AI-inspired, hierarchically organized ‘whiteboard’ knowledge structure. This whiteboard consists of several levels of information which are successively merged/abstracted into higher levels by multiple self-activated reasoning elements. ICE builds and maintains the context representation and applies reasoning to regulate the flow of data between whiteboard levels and coordinates the application of processes (e.g., Neural Networks (NN), Natural Language Processing (NLP), and custom software methods) to build additional context or perform on-the-fly data fusion tasks.  ICE technology has been demonstrated to be TRL 4.  Most recently, in the US Army’s Fusion Analytics program (2019), ICE was demonstrated for ingestion, transformation, deconfliction, and reasoning on asymmetric warfare data.  ICE has also been demonstrated for human-robot coordination in the context of simulated tasks for the International Space Station.  ICE will be the central repository of reasoning data within the REVISE system and has several whiteboard levels.  These levels begin with raw data as text, html, or xml representing background information such as system documentation, manuals, procedures, and reports. Raw data is processed via machine learning to derive a model that represents the patterns of usage within this dataset and is stored on the second level of the whiteboard.  This learned model of data usage patterns can then be utilized by an error correction module to process and automatically heal new data ingested by the system.  Healed data will be promoted to the third level of the whiteboard where it can be accessed by external systems or serve as the data basis for internal reasoning regarding trends or root cause analyses, to be stored on the fourth level.  Phase I will produce a prototype that can ingest data describing a domain to generate a usage model that can demonstrate data healing.</t>
  </si>
  <si>
    <t>Iron deficiency (ID) is the most common and widespread nutritional disorder worldwide with over
2 billion people suffering significant negative health effects. There is a widespread, serious
misperception that oral iron supplements are safe and effective at alleviating ID; yet in a recent
Cochrane review of 67 clinical trials, women taking oral iron supplements had just a 38%
decreased risk of ID at the end of treatment compared to placebo. Moreover, these subjects had
a 114% increased risk of side effects, the vast majority of which were associated with
gastrointestinal (GI) disturbance. The current standard of care for treating ID involves iron salts
or more recently iron nanoparticles which are degraded in the stomach and release elemental
iron. SideroBiosciences has developed a disruptive technology consisting of nutritional yeast
modified to express a H-ferritin:iron complex known as BioFe. The concept of using an H-
ferritin;iron complex is rooted in mimicking iron delivery from breast milk and using nutritional
yeast provides an easily accessible and economical platform for marketing and consumption by
many different cultures and age groups. That the ferritin:iron complex in BioFe is specifically H-
ferritin distinguishes it from L-ferritin or plant ferritin, both of which have had limited success as
iron supplements because they are degraded in the gut to release the iron and thus use the
same pathway into enterocytes as iron salts and thus their performance is at best similar to the
iron salts. BioFe has been successfully tested in rodents, non-human primates and humans
(including a STTR funded study). While the absorption and secretion of elemental iron across
the membranes of intestinal enterocytes are relatively well described, the receptor(s),
transporter(s), and regulatory mechanism(s) for H-Ferritin:Iron complexes have not been
described. In multiple discussions with potential marketing partners, SideroBiosciences has
been consistently queried for more details on how the entry of the ferritin;iron complex into the
body are different from iron salts. Therefore,to address these questions, we have provided
exciting pilot data to pursue in this application that will interrogate mechanisms by which
Ferritin:Iron complexes are transported across the apical membrane of intestinal enterocytes,
processed within the intestinal cells, and secreted across the basolateral membrane into the
systemic circulation. Furthermore, because the mechanism of release from the enterocyte is
different from elemental iron BioFe will be tested for its ability to treat inflammatory mediated
iron deficiency in rodents to position itself to be clinically tested in individuals with ID resulting
from chronic inflammation which is a significant clinical problem that BioFe can address.Iron deficiency is the number one nutritional disorder in the world. Existing oral supplements are
frequently ineffective either through lack of compliance (approximately 50% of cases) or lack of
response. The intravenous iron market is rapidly accelerating but this therapeutic approach has
limited appeal. SideroBiosciences has developed a novel yeast based medical food whose
primary iron transporter is human ferritin. The product has been clinically tested with robust
results. Potential marketing partners have focused on questions regarding mechanisms of
uptake and release into the body which will be interrogated in this proposal.</t>
  </si>
  <si>
    <t>At NASA, there is an increased interest in using Computational Fluid Dynamics (CFD) tools to evaluate different aircraft designs and analyze their performance. The commonly used hybrid approaches employing Reynolds Averaged Navier Stokes (RANS) in attached regions and Large Eddy Simulation (LES) in regions of flow unsteadiness and separation, suffers from many issues related to the generation of resolved turbulence at the RANS/LES interface degrading their predictive accuracy. CRAFT Tech proposes to develop an integrated, modular, well-validated software toolset for the generation of acoustically adapted synthetic turbulence to be used in conjunction with any zonal hybrid RANS/LES approaches. This software toolset is envisioned to be a collection of STG approaches that are suited for various CFD codes used by NASA. Due to the artificial nature of the generated turbulence, it may not be entirely possible to avoid propagation of artificial acoustic disturbances from the interface. To address this, the toolset would also include an optional acoustic module than can be used to filter out spurious pressure fluctuations arising from the RANS/LES interface due to the synthetic turbulence generation. Many of the required feature sets for development and testing of the proposed toolset such as hybrid RANS/LES and WMLES turbulence models are already present in CRAFT CFDreg; and CRUNCH CFDreg; multi-physics codes developed and maintained at CRAFT Tech. The modeling capability will provide NASA with the means to efficiently characterize the flow across a RANS/LES interface thus drastically improving the predictive capability of the hybrid method. The toolset will be capable of interfacing with major CFD codes used by NASA such as FUN3D, LAVA, and OpenNCC, among others.</t>
  </si>
  <si>
    <t>Compass systems Inc. and its team possess the intellectual knowledge base and have sufficient expertise in robotic systems to develop autonomous and intelligent aircraft maintenance systems. We are poised to integrate artificial intelligence, sensors, and robotic capabilities to deliver an autonomous maintenance platform that will offer greater reliability, precision and throughput while reducing scheduled maintenance cycle time. By leveraging our expertise in research and development, we plan to design a multi-purpose and mobile robotic maintenance platform that will integrate several task-specific devices called End Effectors (EEFs).  The developed EEFs will be designed to automate the current manual labor intensive maintenance processes.   Upon completion of our design and development efforts, we will be able to provide a feasibility comparison for the robotic maintenance platform and EEFs against existing naval aircraft maintenance processes. The concept is to have these advanced autonomous maintenance systems augment the current maintainer’s abilities and capacity by applying smart repeatable AI technologies. This effort would ultimately increase readiness while decreasing scheduled maintenance downtime for aircraft, ground support equipment and Aviation Depot Level Repair (AVDLR) components.</t>
  </si>
  <si>
    <t>Compass systems Inc. and its team possess the intellectual knowledge base and have sufficient expertise in robotic systems to develop miniaturized end effectors capable of performing maintenance and inspection operations. Our principal investigator has direct knowledge and experience in naval aviation maintenance processes through his past work experience at a fleet readiness center. By leveraging our expertise in research and development, we plan to design a miniaturized end effector for a robotic maintenance platform that will integrate several tasks.  The developed end effectors will be designed to automate the current manual labor intensive maintenance processes.   Upon completion of our design and development efforts, we will be able to provide a feasibility comparison for the robotic maintenance platform and mini-end effectors for existing naval maintenance processes. The concept is to have these advanced maintenance systems augment the current maintainer’s abilities and capacity by applying smart repeatable artificial intelligence technologies. This effort would ultimately increase readiness while decreasing scheduled maintenance downtime for aircraft, ships, ground support equipment and other DoD components.</t>
  </si>
  <si>
    <t>Abstract
Significance: To date, no specific therapeutic drug or vaccine has been approved for the treatment of human coronavirus.
Better, direct-acting anti-viral drugs and accelerated methods for identifying them are desperately needed. Having a large
body of diverse fragment binding simulation data for each SARS-CoV-2 drug target represents a unique opportunity to accelerate
preclinical drug discovery for SARS-CoV-2 protein inhibitors. In contrast to testing-based approaches, understanding fragment
interaction patterns provides chemists specific mechanistic information to guide lead optimization. We propose to (1)
create comprehensive fragment maps for the full suite of SARS-CoV-2 proteins; (2) build automated tools for enumeration and
evaluation of compounds that address protease selectivity and inhibition at Spike protein ppi and allosteric sites; and
(3) make these available worldwide through the BMaps Web application. As such, all anti-viral researchers can benefit.
Innovation: Generating thousands of fragment binding patterns for each of the known SARS-CoV-2 protein structures is a novel
scientific approach to the rational design of SARS-CoV-2 antivirals. This would be the largest data source of fragment data on
SARS-CoV-2 drug targets available and the resource would be accessible by all scientists working to address the COVID-19
pandemic. The innovation proposed is to enable a new scientific approach to rational design for SARS-CoV-2 antivirals based on
the analysis of fragment binding patterns using novel compound enumeration and evaluation methods.
Aim 1: Generate fragment and water maps for the full suite of proteins involved in the coronavirus life cycle. Using hot
spots for location bias, run ~1,000 fragment simulations on each consensus of 6 structures from molecular dynamics.
Aim 2: Develop automated tools to accelerate the enumeration and evaluation of candidate inhibitor molecules. Two
approaches are proposed: (1) adapt our test software to enumerate all available modifications with all fragments for a
given starting point and (2) use a Conditional GAN (Generative Adversarial Network) deep learning network to enumerate
inhibitors from fragments, using discriminator networks to bias towards synthesizable molecules with good properties.
Aim 3. Build a repository of candidate inhibitors targeting coronavirus proteins through a variety of different mechanisms.
Overall Impact: The SARS-CoV-2 protein-fragment maps lead chemists to often non-obvious ideas to progress their compounds
toward clinical trials. The ability to automatically enumerate and evaluate compounds from a large fragment map
repository enables broad access to target-relevant chemical diversity, without tedious manual searching. A repository of
candidate inhibitors targeting coronavirus proteins enables drug researchers to get started quickly.Project Narrative
Accessing diverse chemical fragment binding data (1,000s for each SARS-CoV-2 drug target) presents a unique
opportunity to accelerate much needed preclinical drug discovery for SARS-CoV-2 inhibitors. The fragment-based
drug design platform (BMaps, www.boltzmannmaps.com), built under NIH Phase I and II grants, will be extended
with fragment maps for SARS-CoV-2 proteins and further automation of compound enumeration through fragment
growing. This will empower antiviral drug researchers in attacking the difficult problems of SARS-CoV-2 protease
selectivity and inhibitor binding at allosteric or protein-protein interaction sites on the SARS-CoV-2 S protein.</t>
  </si>
  <si>
    <t>Warfighters in far-forward deployed settings are at risk for exposure to weaponized opioids and subsequent opioid intoxication. Naloxone is ordinarily effective for immediate opioid reversal. However, synthetically derived opioids such as carfentanil and fentanyl-derivatives have a half-life that exceeds naloxone’s, subjecting victims to a phenomenon known as renarcotization, requiring repeated doses of naloxone over many hours. The DoD seeks to develop a long-duration medical countermeasure (MCM) to counter this phenomenon. Such an MCM is paramount for soldiers to remain ambulatory to complete the mission or move though a clean/dirty line for transition to a higher echelon of medical care. This Phase I SBIR project will reformulate naloxone using FDA-approved microencapsulation technology into a long acting injectable that can provide 12-24hrs of sustained antagonist activity, combined with free naloxone for immediate overdose reversal. The formulation will be suitable for autoinjector use, and approval can be sought through the FDA 505(b)(2) accelerated regulatory pathway providing a near-term entry into the market. Successful completion of this project will provide a stable, intramuscular formulated drug product for a long duration opioid antagonist MCM to provide both immediate relief from opioid poisoning as well as prolonged protection from renarcotization for Warfighters exposed to synthetic opioids.</t>
  </si>
  <si>
    <t>The COVID-19 emergency has brought the analysis and mathematical modeling of epidemics to the forefront. As models become more sophisticated, and more accurate at capturing disease dynamics, new techniques must be developed to bring the data together with the model to get accurate predictions of the spread of infections. Wagner Associates proposes the development of a Hamiltonian Analysis-based Prediction Service (HAPS) that is rooted in analysis of stochastic epidemic models by approximating them as a Hamiltonian system. Here, collected data about the disease is used to numerically compute solution trajectories that can be used to extrapolate future dynamics, and predict dynamic shifts.  This method promises to be fast, accurate, and robust even to applications with limited available data. Additionally, solution dynamics can be analyzed based on parameter studies to generate an optimal control strategy based upon these forecasts.</t>
  </si>
  <si>
    <t>In this SBIR project, Daniel H. Wagner Associates (DHWA) will develop a TUSW Multi-Objective Threat Prioritization (TMTP) Decision Aid that will automatically produce threat prioritizations that account for the ability of threat submarines to adversely affect probability of friendly mission success, for example by detecting and/or (in wartime) attacking friendly assets. TMTP will meet the previously delineated challenges and offer significant operational benefits to the TUSW Commanders and Watch Standers. TMTP will incorporate high-fidelity risk models in order to rank threat contacts across multiple objectives. DHWA will develop the risk analytics framework that is necessary in order to combine commander’s intent and current threat contacts to produce a probabilistic risk assessment. The risk assessment will be displayed to the TUSW Watch Officers/COPS team at a summary level with all relevant quantified details available in a drill-down type menu on the SA display. The risk analytics will run in the background and update the TMTP SA picture as threat contacts enter/exit the tactical area and/or the friendly mission objectives change.</t>
  </si>
  <si>
    <t>In this SBIR project, Daniel H. Wagner Associates (DHWA) will develop Acoustic Counterdetection Mitigation (ACDM) Evolutionary Machine Learning (EML) algorithms and software, leveraging our existing Operational Route Planner (ORP), that will automatically produce a recommended, optimized ASW search that accurately computes cumulative counter-detection probability (CC-DP), accounts for the ability of threat submarines to react to counterdetections of friendly ASW assets, and will use multi-objective optimization techniques to provide multiple alternative, distinct, and non-dominated search plans to the Commander/search planner. ACDM will also explicitly account for the uncertainties in estimating threat counterdetection (and friendly search) effectiveness using our recently developed techniques for estimating probabilistic passive and active signal excess.</t>
  </si>
  <si>
    <t>As torpedo countermeasures evolve, it becomes more and more difficult for a single sensor to create a situational awareness picture (SAP) suitable for offensive torpedo operations. For example, the radiated spectrum of a Nixie-type device is hard to differentiate from that of its platform, yet their reflection characteristics are quite different. In order to differentiate the decoy from the target, information from multiple detection data streams must be associated and fused. Factors such as processor limitations, condensed timeline, mode changes, quick changing platform dynamics, and hardware limitations drive the requirement to provide an accurate, quick, and confident target estimate to the tactics module so the weapon can respond appropriately and in a timely manner. For this effort, Daniel H. Wagner Associates — partnering with Raytheon BBN Technologies — will design track association and fusion algorithms using measures of dissimilarity and probability to associate and fuse tracks from different detection data streams. Key features include: tracking filter processes time-late information without additional complexity; association algorithm accepts any input (including discrete attributes) for which a Bayesian filtering model can be specified; algorithm run time depends only on track loading; and, the ability to maintain track through local track breaks.</t>
  </si>
  <si>
    <t>Understanding a battle-space is fundamental to winning a war, and a Distributed Common Operational Picture (DCOP) is only the beginning of the required understanding.   In this project we will produce a system called Artificial Intelligence Monitoring for Battle Space Understanding (AIM4BSU) to monitor the DCOP.  It will provide watch standers with customized alerts and prioritized lists of targets.  To do this, we allow watch standers to express their goals and priorities by selecting from a list of objectives for war games involving units in a DCOP.  AIM4BSU will use reinforcement learning from adversarial self-play to train AI agents to play these games.  In real time, it will monitor moves the Artificial Intelligence (AI) agent for the selected game would make in the situation represented by the real-world DCOP.  Watch standers will be alerted when the agent would make a significant move and techniques from Explainable AI will determine which targets and tactical situations prompted the move.</t>
  </si>
  <si>
    <t>In this SBIR project, Daniel H. Wagner Associates, Inc. (DHWA) will develop innovative approaches, techniques, algorithms, and software, referred to in this proposal as Artificial Intelligence (AI) Techniques and Recommendations for Exploitation of USW Synergies (ATREUS).  ATREUS will automatically, efficiently, and effectively support the exchange of relevant TUSW data and information among TUSW air platforms, TUSW aircraft Command and Control (C2) nodes, and TUSW C2 systems; jointly optimize all aircraft and non-aircraft TUSW search operations, and accurately account for aircraft TUSW operations when evaluating overall TUSW search effectiveness.</t>
  </si>
  <si>
    <t>As unmanned, distributed systems have revolutionized warfare, methods to control them with minimal human effort have become crucial. This requirement is particularly urgent when swarms of unmanned vehicles (UVs) are employed for a continuing mission, such as persistent area surveillance. This project will leverage existing optimization methods developed by Daniel H. Wagner Associates (DHWA) to meet this requirement. This work addresses multiple degrees of autonomy for UVs. In the first case, optimization performed before the mission begins provides a sequence of waypoints and speeds for the UVs, which then autonomously execute this mission plan. In this scenario, the UVs send data to an operator unit controller (OUC), which coordinates a reaction to UV detections by other assets. In a second case, the UVs themselves react to detections. This includes a swarm of UVs, which may react to a detection made by any of its members.</t>
  </si>
  <si>
    <t>Daniel H. Wagner Associates, Inc. (DHWA), in coordination with TruWeather Solutions (TWS) and Akrobotix, proposes to develop an Autonomous Environmental Risk Optimization System (AEROS) that combines the evaluation and optimization capabilities of two existing systems focused on risk to unmanned aerial system (UAS) flights.  RouteCAST, developed under a NASA Phase II SBIR and commercialized by DHWA and TWS, evaluates and optimizes UAS flights based on predicted weather risk, such as wind speed and direction.  The Akrobotix Ground Control Station (AGCS) Elevation Service, developed by Akrobotix and commercialized by Akrobotix and TWS, evaluates and optimizes UAS flights based on terrain and real-time weather data. The AGCS Elevation Service also provides a “Common Altitude Reference System” for effectively sharing the National AirSpace (NAS) and to manage the geofencing envelope. Additionally, TWS has micro-scale models (sub-regional, resolution of 1km and below) that significantly improve upon regional models (3km) by incorporating the effects of terrain and other lower-atmosphere phenomena (e.g., thermals).  In this Phase I SBIR project, DHWA will demonstrate the feasibility of AEROS as an environmentally-aware, real-time and predictive system for evaluating and optimizing UAS flights for AF and other Defense customers, leading to the development of a full prototype AEROS in Phase II. </t>
  </si>
  <si>
    <t>The broader impact/commercial potential of this Small Business Innovation Research (SBIR) Phase I project is a novel smartphone-based method for symptom monitoring and screening for chronic and acute respiratory diseases, including COVID-19. Current metho</t>
  </si>
  <si>
    <t>The DLA Nuclear Enterprise Support Office, NESO, is requesting the Reverse Engineering and Development of Alternate Sources of Supply for Tee Tube to Boss 4730-00-066-7779. In leveraging our capability, DeVal Lifecycle Support, LLC will improve product availability solving the problem impeding warfighter readiness- no source of supply. DeVal Lifecycle Support will ensure that we use our team of engineers and subcontractors to provide a complete technical data package according to contract requirements. Additionally, if required, DeVal is prepared to produce both large and small quantities of this part, accelerating production to address the unanticipated crisis in a shortage situation. DeVal lifecycle Support will use E2 MFG to provide logistics planning and master scheduling to meet the customers demand and provide on-time delivery to the customer. The Qualification Part TDP provides details of the DeVal Lifecycle Support, LLC manufacturing plan for the 4730-00-066-7779 Tee Tube to Boss, including a reverse engineering flow diagram and detailed control plan. The test plan for the part, which is tightly coupled to the manufacturing plan, will be developed during phase I.</t>
  </si>
  <si>
    <t>DeVal Lifecycle Support is proposing to improve product availability and increase competition through the development of a Source Approval Requests (SAR) for NSN 06-01-173-8034 with government-provided technical data through our Reverse Engineering (RE) Process. Upon contract award, if DLA has adequate technical data available, DeVal Lifecycle Support will utilize the technical data to develop a SAR package. If the technical data is not available or inadequate, DeVal Lifecycle Support will conduct relevant research and reverse engineering resulting in the development of the technical data package (TDP) as well as a SAR. The intent is that upon SAR approval by an ESA, DeVal Lifecycle Support will be responsive to future solicitations as well as participate in the development of additional SARs for technically related NSNs. The innovation research goals of Phase I is for DeVal Lifecycle Support LLC, to qualify as an Approved Source for NSN 06-01-173-8034 . In this Phase Deval Lifecycle Support will request SAR approval from the ESA and will submit a Gantt chart detailing the steps and timing to complete a TDP, SAR and begin Low Rate Initial Production.</t>
  </si>
  <si>
    <t>Project Summary and Abstract
The standard paradigm for the detection of HIV-associated CNS impairment (HIVCI) involves protocols that
require trained personnel, often impractical and unavailable in typical outpatient clinical settings. As a result,
HIVCI is often undetected or detected late, leading to a lower quality of life and decreased survival. With the
need for earlier detection and the availability of new medical billing codes, a recent push to change the
paradigm towards earlier screening of cognitive impairment as a precursor to diagnostic testing is currently
underway; however, severely limited in its capability and scope. Therefore, there is an urgent need to enable
this new paradigm to detect HIVCI earlier in the disease course (a topic area of interest to NIMH’s Division
of AIDS Research and HIV Neuropathogenesis Program): universal screening (not requiring trained staff) to
reliably refer HIV+ patients to neuropsychometric (NP) diagnostic testing (by trained staff). This SBIR
proposes a novel value proposition: A universal screening tool based on a known functional
impairment - driving. Thus, the long-term goal of this SBIR is a new Virtual Driving and CNS
Assessment System (VDCA) as a valid, low cost, easy-to-administer, universal screening system for
HIV+ patients. To achieve these objectives and develop the VDCA, we will leverage (1) our
commercially-successful virtual driving test (VDT) as a platform on which to develop the VDCA; (2) our team’s
scientific know-how in utilizing driving to task cognitive, sensorimotor and memory systems (including those
implicated in HIVCI); and (3) our exclusive access to an established longitudinal cohort of HIV+ participants.
Our preliminary work using magnetoencephalography (MEG) supports the development of the VDCA as a
meaningful probe of cognitive control and functional capacity that will become a universal screen for HIVCI. We
propose three Phase 1 aims before pursuing a larger Phase II project: Aim 1: Develop a research
production-grade version of VDCA incorporating new driving scenarios to task cognitive, sensorimotor and
memory systems with associated metrics as guided by our complementary work with MEG; Aim 2: Conduct an
observational pilot study by recruiting HIV+ patients from Drexel University’s established and NIMH-supported
longitudinal cohort to test the hypothesis that VDCA performance can differentiate participants with and without
HIVCI - thereby providing initial evidence to support the VDCA as a HIVCI screening solution; Aim 3: Assess
the usability, feasibility and barriers of implementing the VDCA in a clinical setting by leveraging insights from
the Aim 2 implementation team and from a comprehensive healthcare team providing HIV healthcare services
in a limited-resource clinical setting. These insights will provide support for utility and feasibility of the VDCA
as a universal screen and set the direction for future refinement, testing and evaluation in Phase II.Project Narrative
We will demonstrate that our new Virtual Driving and CNS Assessment System (VDCA) can differentiate HIV+
patients with and without HIV-associated CNS impairment (HIVCI). To accomplish this, we will leverage our
exclusive access to an established HIV+ longitudinal cohort, conduct detailed neuropsychometric testing to
confirm the presence or absence of HIVCI and link this data to individualized VDCA performance results. If this
SBIR Phase I finds the VDCA successful in differentiating patients with and without HIVCI, we plan to: (1)
conduct a larger study to evaluate the VDCA’s predictive ability in accurately screening for HIVCI; and (2) shift
the current paradigm for the assessment and diagnostic testing of HIVCI by delivering the first reliable, valid,
and low-cost universal screening tool for HIVCI for use in clinical and resource-limited settings.</t>
  </si>
  <si>
    <t>Discovery Machine, Inc. (DMI’s) objective is to research a hybrid symbolic and statistical representation for mental models that has the potential to overcome the relational and contextual limitations found in current statistical deep learning approaches.   DMI shall leverage the power of SML to recognize patterns in the data (i.e. create classifiers) and match those patterns with existing representations (and partial representations).   Conversely, stored representations shall be provided to the SML algorithms to enable recognition in complex hierarchical settings involving only partial data.   As additional examples are provided the representations shall be adapted to include positive exemplars and to exclude negative instances. </t>
  </si>
  <si>
    <t>The goal of this proposal is to integrate and adapt autonomous system technologies currently being used in the automotive technology space to validate the robustness of Air Force autonomous systems. Our initial transition focus is to serve agile Air Force autonomy development. Future offset strategies depend on autonomy to maintain overmatch. Developers demonstrate autonomyâ€™s performance in nominal conditions, but there is no â€œnominalâ€ in theater. Airmen have a history of resourcefully tackling unexpected situations and achieve their mission. Will our algorithms be up to the task? Edge Case Research is building large-scale autonomy validation platforms such as Hologram for the automotive industry that answer these kinds of questions. In the automotive market, we see that groups with expertise in agile process and machine learning groups are often siloed from those with systems and safety engineering background. The result is delay and increased cost in developing safe autonomy. Edge Case wants to fix this problem for the Air Force. On this SBIR, we will adapt our Hologram COTS product for Air Force use cases, and will integrate Hologram into a platform for validating assurance cases for mission-critical applications such as autonomous UAVs. Hologram automatically finds defects in machine learning-based perception systems.</t>
  </si>
  <si>
    <t>In recent years, short period undulators become widely used in synchrotron radiation facilities. When installed in a storage ring, thermal stabilization and vacuum bakeout at high temperatures around 420K are necessary for the magnets. High coercivity magnets are also favored to minimize thermal demagnetization during these processes. Permanent magnets (PMs) that operate cryogenic temperatures offer the possibility of increased performance of the cryogenic PM undulators. Developing magnetic optics, in particular PM quadrupoles, would provide significant advantages in beamline design for future accelerators. The development of this technology would be widely applicable to many fields investigating material properties at low temperatures in strong magnetic fields provided for a large potential market. This project will develop a design for a compact and tunable quadrupole using EEC’s rare earth magnet materials for cryogenic undulator applications. This new design incorporates proven features from the prior work, advanced PM material, and assembly ‘know-how’. Based on previous experience in design and development of both iron dominant quadrupoles and Halbach quadrupoles, EEC will come up with an innovative field adjustment idea using tuning magnets. These novel ideas will enable us to develop a compact and cost-effective quadrupole magnet that will achieve the field requirements and be superior to the current designs. Given the above mentioned advantages of EEC magnet materials and production experience, this project proposes the design and development of a tunable PM-based quadrupole for the future cryogenic undulators. In Phase I, starting with the technical specifications of the general design and magnet parameters, we will proceed with quadrupole magnet design and optimization including fine field tuning features, sample magnet production and magnetic testing. Phase II efforts will aim in building two prototypes of PM quadrupole assemblies for real beamline tests at SLAC National Accelerator Laboratory. Phase III will focus on commercialization and technology dissemination for the quadrupole magnet. The proposed PM technology has the potential to bring a paradigm shift in accelerator technology, replacing conventional electromagnets for many existing applications and allowing the development of new applications. This technology will also bring significant cost savings to the construction, operation, and maintenance of accelerators.</t>
  </si>
  <si>
    <t>The broader impact/commercial potential of this Small Business Innovation Research project will be to enable new robotics systems with actuator hardware that is substantially lighter and less expensive than the current state-of-the-art. The high cost and limited performance of actuators are the greatest problems for engineers developing products for mobile applications, such as package delivery, security, disaster recovery, and wearable assistive devices, causing the market to bifurcate into low-cost robots with extremely limited functionality or versatile robots costing tens or hundreds of thousands of dollars. Clutches are an important way to reduce actuator requirements and costs, but conventional clutches are large, heavy, and power-hungry, ultimately negating potential improvements. In this project, we will develop an electro-adhesive clutch that is 10x lighter and uses 1000x less power than conventional clutches. This hardware innovation allows robotics engineers to use clutches with almost no mass or power consumption penalties. Removing this constraint will have a substantial impact on the commercial viability of robots that are both capable and affordable. This Small Business Innovation Research (SBIR) Phase I project will consist of the design and characterization of a compact rotary electro-adhesive clutch. This work will build on recent accomplishments in creating and characterizing the linear electro-adhesive clutch design to move toward a rotary design integrating with existing robotic joints with minimal required hardware changes. The objectives of this work are to experimentally optimize the effect of materials and design choices on the performance of the rotary electro-adhesive clutch, and to establish performance metrics to evaluate the feasibility of commercial use. Design work will include simulation, mass optimization, and exploration of fabrication techniques. The experimental work will characterize the system in terms of maximum torque, power, and speed testing, response time and dissipation testing, and preliminary fatigue and wear experiments. This award reflects NSF's statutory mission and has been deemed worthy of support through evaluation using the Foundation's intellectual merit and broader impacts review criteria.</t>
  </si>
  <si>
    <t>ExOne will demonstrate technical feasibility of an additive manufacturing process for making Titanium Zirconium Molybdenum alloy (TZM) materials for hypersonic applications by building a small TZM subcomponent. Effort will establish a foundational understanding of the powder feed stocks, the printing process parameters, and the densification process requirements at the coupon and small component level and a small, initial material property data set will be developed. Approved for Public Release | 19-MDA-10270 (18 Nov 19)</t>
  </si>
  <si>
    <t>The proposed effort seeks to determine the feasibility of a control system that autonomously integrates chemical, biological and radiological (CBR) detectors to automatically align and operate the ship's collective protection system. The envisioned system will reduce the time to respond to a CBR threat.</t>
  </si>
  <si>
    <t>PROJECT SUMMARY
FloBio LLC seeks to develop disposable, easy-to-use, low blood volume microfluidic chips for
rapid detection of platelet function in neonatal and pediatric patients in order to guide safe use of
anti-platelet agents during neonatal surgery and therapies. FloBio LLC, in conjunction with
researchers at the University of Pennsylvania, has pioneered low volume microfluidic assays to
monitor blood function under diverse disease and pharmacological conditions. Utilizing over a
decade of experience with protein micropatterning, microfluidics, novel fluorescent biosensors,
and patient blood testing, the team will convert cumbersome PDMS-based research
methodologies into point-of-care (POC) disposable chips that allow scalable manufacturing and
reliable bedside use. Such single-use chips will be applied to rapid patient monitoring in the
context of neonatal and pediatric blood testing where only extremely small blood volumes are
available for analysis. In areas such as congenital heart disease repair, membrane oxygenation
and ventricle assist devices where thrombotic risks must be managed during surgery,
microfluidics are ideal for testing blood function under hemodynamic conditions. FloBio will
implement Phase I research on the following specific aims. Aim 1: Optimization of internal
calibrants and pharmacological testing for whole blood clotting for neonate applications. Aim 2:
Stability testing of FloBio chips and neonate reagent cocktails over 6 months. Aim 3: Development
of neonate assay analytics and user-friendly interface. In Phase II, beta-units for chip reading will
be developed and larger chip manufacturing runs will be implemented for deployment at clinical
sites in the US for testing with blood obtained from neonatal and pediatric patients. In time, the
FloBio chip may also help reduce risks of neonatal/pediatric bleeding or thrombosis in the clinical
arenas of oncology, emergency medicine, or hemophilia.NARRATIVE
FloBio LLC proposes to design, manufacture, and validate a novel microfluidic chip to monitor
whole blood function under hemodynamic conditions. The rapid and dynamic readout and large
signals are essential for point-of-care (POC) use. The development of a technology that is small
and easy to use will be essential for surgery room monitoring of bleeding and clotting risks for
anticoagulant or antiplatelet agents in neonatal and pediatric patients, particularly in the context
of congenital heart repair surgery, membrane oxygenation, and ventricle assist devices.</t>
  </si>
  <si>
    <t>The broader impact/commercial potential of this Small Business Innovation Research (SBIR) Phase I project is to investigate an affordable prehospital hemorrhagic stroke (HS) detection device. The current state-of-the-art technology for prehospital HS detection is a computed tomography ambulance (i.e. mobile stroke unit). Mobile stroke units have high upfront and operating costs, and a lower-cost device could revolutionize healthcare for stroke patients in two ways. First, prehospital identification allows these patients to be triaged to hospitals equipped to treat them (neurosurgical centers), resulting in faster care and better outcomes. Second, the ability to rule out HS prehospital will allow earlier treatment of another condition, ischemic stroke, to improve outcomes and reduce long-term healthcare costs. The proposed SBIR Phase I project will use electrochemical impedance spectroscopy (EIS) to differentiate HS and ischemic stroke. EIS involves injecting an alternating current signal and measuring the resulting impedance across a spectrum of frequencies. The impedance spectrum of materials often differ, allowing EIS to be useful in a variety of applications including examination of corrosion, antibody binding, body composition, and disease diagnosis. This work will advance the use of EIS, to date used experimentally in detecting intracranial pathologies, to detect hemorrhagic tissue within the brain. This work will explore the development of a fast-acquisition EIS HS detection device. This award reflects NSF's statutory mission and has been deemed worthy of support through evaluation using the Foundation's intellectual merit and broader impacts review criteria.</t>
  </si>
  <si>
    <t>Chagas disease is a neglected tropical disease and has been designated as a research priority by NIAID and
an SBIR Research Topic of Interest. Six million individuals are infected and 8,000 deaths were caused by in
2015 in mostly Central and South America by advanced forms of the disease such as Chagas hemorrhagic
fever. The cost associated with Chagas disease treatment globally is estimated to be ~$7 billion. Chagas
disease is caused by the parasitic protist Trypanosoma cruzi (T. cruzi) and spread by Triatominae, or andquot;kissing
bugsandquot;. It is endemic in South America, but is spread to people living elsewhere due to immigration of infected
patients and travel to endemic regions. No vaccine is currently available and the only drugs used to treat, the
nitro aryl compounds nifurtimox and benznidazole, lose effectiveness in the chronic phase as the parasite
develops resistance and they cause limiting adverse events as well. New medications acting via novel
mechanisms are urgently needed to eliminate the parasite in chronic patients suffering and dying from Chagas
disease. Novel compounds synthesized at Fox Chase Chemical Diversity Center (FCCDC) and tested at the
GSK Tres Cantos Open Lab Foundation in Tres Cantos, Spain, a research facility dedicated to curing
neglected tropical diseases, are display excellent activity against the T. cruzi parasite in both its replicative
(amastigote) and infective (trypomastigote) forms as found in phenotypic screening assays. The compounds
do not act through any known mechanism and display little to no toxicity to host cells, unlike the standard of
care nifurtimox and benznidazole. Further, the hit compounds identified so far are proprietary to FCCDC and
are readily amenable to further SAR development by medicinal chemistry hit to lead optimization. Very
importantly, the activity seen for the compounds tested so far are trypanocidal, killing the parasite, and not only
static, generating a profile of activity which has generated great interest at the Tres Cantos testing facility. We
plan to exploit the activity of our preliminary compound library by: 1) Developing the SAR of our novel
chemotype with the ultimate aim of synthesizing development candidates to treat acute and chronic Chagas
disease (FCCDC), 2) characterizing the biochemical properties of the compounds (Tres Cantos), and 3)
performing in vivo tests in an acute Chagas Disease mouse model (NYU) as well evaluation and improving
ADME properties of advanced leads. The biological characterization at Tres Cantos will entail four assays to
gauge anti-parasitic activity and host cell toxicity. Unlike other molecules being researched for treating Chagas
disease, our molecules lack reactive functional groups routinely associated with toxicity and adverse side
effects. At the end of Phase I we expect to fully qualify 2-3 novel small molecules as leads suitable for
advanced profiling in a Phase II SBIR period of study. The long term goal of the program is to complete all of
the studies necessary for filing an Investigational New Drug (IND) application for new agents to treat Chagas
Disease as monotherapy or in combination with existing agents.Chagas disease is caused by the parasite Trypanosoma cruzi (T. cruzi) and spread by
Triatominae, or andquot;kissing bugsandquot;. It is endemic in South America, but has spread to people living
elsewhere due to immigration of infected individuals and also travel to endemic regions. While
current treatments are relatively toxic, we have found a new class of small molecules that kill
multiple stages of the T. cruzi life cycle without apparent toxicities, thus affording hope for the
discovery of a safer and effective cure for patients who suffer from this disease.</t>
  </si>
  <si>
    <t>The Navy/Marines are seeking advances in powered paraglider (PPG) technology to provide low signature capabilities. These capabilities can provide increased standoff for covert insertions and expand the operational footprint of reconnaissance and Special Operation Forces. The development of foot-launched PPG systems which can be launched from naval ship decks or deployed from aircraft at altitude would decrease the vulnerability of mission-critical assets and personnel. The technology required to meet the objectives of this SBIR solicitation does not currently exist in commercial-off-the-shelf systems primarily due to Federal Aviation Administration (FAA) regulations and difficulties associated with the unique launch methods requested. Gravity D’Angelo Glider Systems, LLC (GDGS) proposes to meet the needs of the Navy and provide the Marine Corps with a PPG system capable of satisfying the performance objectives of this solicitation with a unique prototype system in its final stages of development. This prototype can solve many of the difficult challenges proposed in this solicitation with minor modifications to components that are currently in place to comply with FAA regulations. This approach greatly reduces the development time and costs associated with the early stages of new technology development as well as providing GDGS and the Marines a significant head start on creating a deployable system.</t>
  </si>
  <si>
    <t>General Sciences, Inc. (GSI) will exploit its energetic intermetallic formulations to demonstrate a new igniter option for solid rocket motor ignition with highly exothermic materials which are not subject to deterioration due to age and moisture. The overall objective is to achieve output equal to or better than 30 grams of M36 double based propellant. Several highly exothermic/gas generating compositions are proposed for Propellant Evaluation Program (PEP) code analysis and laboratory measurements of exothermicity and pressure generation in comparison to baseline 30 grams of M36 and exploding foil indicator (EFI). Approved for Public Release | 19-MDA-10270 (18 Nov 19)</t>
  </si>
  <si>
    <t>General Sciences, Inc (GSI) proposes several intermetallics and other highly energetic concepts as well as structures which can eventually satisfy the desirable Structural Reactive Materials (SRM) specifications. The exothermicity of these candidates can exceed 1.5kcal/g, the density of 8g/cc, and strength that will satisfy future munition requirements. Pertinent studies are proposed in materials/system synthesis, relevant physical/mechanical property measurements, and ballistic testing. Analysis of the above data will provide a downselect for future studies and reactive case fabrication options.</t>
  </si>
  <si>
    <t>Project Summary
To improve DNA sequencing and to develop practical methods of RNA sequencing, this NHGRI
Phase I project focuses on using solid-state nanopore sensors coupled with sub-30nm wide
channels embedded into silicon nitride, with electronics operating at 10 MHz bandwidth for DNA
sequencing and direct RNA sequencing. The basic concept involves using an applied voltage to
drive single-stranded DNA molecules through a narrow nanopore, which separates chambers of
electrolyte solution. This voltage also drives a flow of electrolyte ions through the pore, measured
as an electric current. When molecules pass through the nanopore they modify the flow of ions,
and structural information can be extracted by analysis of the duration and magnitude of the
resulting current reductions. The proposed nanochannel system solves two issues relating to DNA
sequencing with solid-state nanopores: 1) feeding long strands of DNA to the sensing element in
a single-stranded conformation; 2) reducing the variability found in DNA translocation signals by
decreasing the conformation variance of DNA within the nanopore interior. Specifically, we seek
to make solid-state ionic-current based nanopore sequencing possible by combining three
important components: a nanochannel with sufficiently tight dimensions to allow long strands of
DNA to enter the sensing nanopore in an ideal conformation, ultra-thin nanopores to increase
signal-to-noise and reduce the number of bases within the pore interior, and optimally fast
measurement of translocation through these pores with low-noise, high-bandwidth electronics.
Our approach aims to eliminate the need for any enzymes and enables DNA molecules to be
geometrically constrained and controlled as they are guided to the nanopores.Narrative
The proposal addresses key obstacles that must be overcome to achieve enzyme-less nanopore-
based low-cost high-speed sequencing of chromosomal length DNA molecules. This project will
help improve the quality and efficiency of DNA sequencing and enable direct RNA sequencing
(e.g., longer read lengths, faster turn-around time, greater accuracy, and higher-throughput etc.)
at reasonable costs with the anticipation that significant advances in any of these and related
areas would make significant contributions to the mission of NHGRI and the field of genomics,
including to many of NHGRIandapos;s other technology development goals.</t>
  </si>
  <si>
    <t>Commercial refrigeration systems are the largest energy consumers in food retail stores, constituting up to 62% of their electrical energy usage. Around 20% of this energy going to refrigeration is wasted due to the machines’ low energy efficiency. This results in over $4.4 billion lost annually by domestic food businesses. This low efficiency is coupled with low resilience in commercial refrigeration systems. Most food stores lack sufficient backup power or energy storage to continue running their entire refrigeration system in an outage, so they stand to lose $367,000 to over $900,000 in food inventory at each extended power outage. These problems will be addressed with non-invasive retrofit hardware that collects data and hosts the proposed artificial-intelligence-based software to run each building’s commercial refrigeration system in three modes. In fully-powered, normal operation (mode 1), the technology will measure refrigeration temperature and case traffic in real time. With this data the software will generate operational commands that manipulate temperature signals to the refrigeration thermostat, in this way shifting compressor cycles to reduce energy consumption. The technology will also be equipped to pre-cool units when sent a command that harsh weather and potential power outages are predicted (mode 2). For these situations, the proposed solution will preemptively adjust the temperature of certain refrigeration cases to keep food below the industry-critical temperature of 41◦F during impending outages. Finally, during unexpected outages (mode 3), the technology will supply the highest-value assets with backup power (e.g., from battery storage or an onsite generator). Given the typically limited capacity of backup power, the technology will enable food retailers to optimally use backup power and maintain temperature in essential chillers (e.g., meat and dairy cases) while letting less sensitive cases (e.g., soda coolers) heat up gradually. Phase I will design and do initial testing on a proof of concept with machine learning software and hardware that hosts the control software locally. The company will develop software that cleans and analyzes operational data from commercial refrigeration systems and then derives optimized temperature signals from this data. Finally, Phase I will produce hardware that implements these signals by updating temperature settings in a commercial refrigeration unit in real time. To alleviate barriers to adoption and manufacturing challenges, Phase II will involve developing a prototype with a form factor similar to existing commercial refrigeration thermometers. In Phase II, the technology will also be tested and updated to receive wireless commands from a central server, a necessary step for commercialization. At the conclusion of Phase II, the technology will be available to sell as a Software as a Service package to food retail chains.</t>
  </si>
  <si>
    <t>Secondary (rechargeable) batteries are a staple of modern technology, with usage in energy storage, electric vehicles, and support of electronic devices throughout every industry. To date, lithium ion batteries (LIB) represent the most common and highest performing rechargeable battery technology. However, this technology has matured with little room for growth while the requirements for next generation EV’s and high volume energy storage demand significant performance increases. This work proposes development of the lithium-sulfur battery (LSB) concept as a disruptive leap forward in battery technology. LSB’s offer roughly 10X improvement in theoretical energy density compared to state of the art LIBs, however, adoption has been plagued by three primary issues: polysulfide ‘shuttle’ effects, poor ionic/electronic conductivity in the cathode, and large volumetric changes during charge/discharge of the cathode. Novel anode, cathode, and electrolyte designs are proposed to address these problems. The proposed designs will utilize fundamental physico-chemical relationships to guide development of conductive hierarchical nanostructured porous cathodes and unique catalytic and protective materials to mitigate shuttle and provide capacity retention. By addressing the primary challenges facing this technology, the proposed work will pave the way to achieving the order of magnitude increase in energy density theoretically offered by LSBs.</t>
  </si>
  <si>
    <t>Conventional methods of treating contaminated mine waters with lime (Ca(OH)2 and CaO) and caustic (NaOH) are expensive to construct and operate. Limestone (CaCO3) is 1/8 to 1/40 the cost of lime and caustic, respectively, and is commonly used in passive mine water treatment systems. The generation of alkalinity from limestone is limited by calcite solubility. Where mine waters are contaminated with &gt;100 mg/L divalent metals (Fe, Mn, Zn, Cu), limestone is typically not able to generate sufficient alkalinity for complete treatment. This project seeks to use carbonation in increase alkalinity generation from limestone dissolution and expand the applicability of limestone treatment. 
Hedin Environmental demonstrated the technical feasibility of this technology in 2017 with a carbonation experiment at the Elizabeth Mine Superfund site. Carbonation quadrupled alkalinity generation from a pilot scale limestone bed and produced net alkaline water that could meet discharge limits with only aeration and solids settling. This SBIR Phase I project builds on this experiment to identify low-cost methods of carbonation and develop alkalinity generation kinetics and treatment cost estimates in a series of bench tests followed by 5,000 gallon field tests. 
CO2-enhanced limestone dissolution technology is applicable to thousands of coal and metal mines in the US where water is contaminated by high concentrations of metals such as Fe, Mn, Zn and Cu. This technology would benefit any organization that treats polluted mine water including federal and state agencies, non-profit organizations, and private companies. In the next decade, reclamation agencies in the eastern US plan to spend more than $100 million on new mine water treatment plants at coal mine sites. Initial calculations suggest that CO2 enhanced limestone dissolution is less expensive than lime and caustic technologies. This project seeks to develop the reliability, sizing, and costs of this disruptive water treatment technology. 
Using cost effective CO2-enhanced limestone dissolution will benefit the Nation's environment by increasing the amount of mine water that can be cost-effectively treated. There will be carbon benefits because limestone has a much lower carbon footprint than lime and caustic. There will be aquatic ecosystem benefits because bicarbonate alkalinity produced from a limestone system is environmentally benign compared to the hydroxyl alkalinity produced by lime and caustic systems. In sum, the technology could be a cost-effective alternative to conventional treatment projects while also providing ecological and environmental benefits.</t>
  </si>
  <si>
    <t>The broader impact/commercial potential of this Small Business Innovation Research (SBIR) Phase I project aims to decrease the number of overdose deaths in the U.S. by making an AI-driven mobile app to those suffering from substance use disorder (SUD). Th</t>
  </si>
  <si>
    <t>The broader impact/commercial potential of this Small Business Innovation Research (SBIR) Phase I project will be to combat online trade in counterfeit and illicit goods. The project will integrate the results of a decade of academic research on anonymous online ("dark net") marketplaces and modeling of counterfeit pharmaceutical online sales with novel monitoring solutions for traditional e-commerce marketplaces. It will allow for the development and validation through pilot customer tests of an integrated platform for automated continuous data collection and analysis of the major players in the counterfeit and illicit goods online business. Through automation, the proposed technology should considerably reduce costs to brand protection managers (and law enforcement), allowing them to use their limited resources more effectively. This work should also help address some pressing economic and public health issues linked to the proliferation of counterfeits, such as counterfeit drugs. This Small Business Innovation Research (SBIR) Phase I project will demonstrate automation of many manual online counterfeiting monitoring activities. The project will also show that intuitive visual interfaces can help customers (law enforcement agencies, brand protection managers) have immediate access to higher-level objects more useful for investigative purposes. These higher-level objects include metrics on the amount of sales conducted by a specific entity, deduplication between vendors, or inventory clustering. To do so, the project will further develop automated classification and analysis using techniques that were prototyped in the research lab, scale these techniques up to a production environment to further minimize human intervention, and combine these techniques with novel algorithms developed for slightly different application cases (traditional e-commerce marketplaces). This award reflects NSF's statutory mission and has been deemed worthy of support through evaluation using the Foundation's intellectual merit and broader impacts review criteria.</t>
  </si>
  <si>
    <t>Large loads borne by soldiers during training and combat operations often cause lower limb sprains, particularly ankle sprains. Injury to the ankle joint generally results from inadequate support for load bearing during movement. In individuals with muscu</t>
  </si>
  <si>
    <t>The broader impact/commercial potential of this Small Business Innovation Research (SBIR) Phase 1 project will target clinical Magnetic Resonance Imaging (MRI) scanners where there is limited MRI access to a larger patient population. Enhanced spatial resolution and reduced scan time are in urgent demand for investigating a comprehensive range of biological systems from single cells to humans. Long scan times reduce the efficiency of radiology department processes and increase the overall cost to clinics and patients. In the research community, high-resolution MRI is a powerful tool for understanding metabolic activity. This project will pioneer an entirely different solution to the fundamental problem of long scan times by introducing special materials into the clinical MRI scanners most commonly used to address the challenge of signal strength versus patient safety, which ultimately limits the throughput for research studies and clinical tests. The proposed materials developed under this SBIR program will have an immediate impact on animal and human health studies where neuroscientists are using MRI techniques to monitor brain activity and cognition. The proposed SBIR Phase 1 project will advance the development of a new approach to MRI, an indispensable clinical imaging modality for radiology and one of the most powerful research instruments for life science. However, it has an inherently low signal-to-noise ratio, limiting both imaging resolution and scan speed. Development efforts will focus on incorporation of high permittivity dielectric materials into MRI scanners to increase the signal-to-noise ratio by over 40%, thereby cutting the scan time by half. The dielectric materials would be placed near the patient to increase the MRI signal through stronger electromagnetic coupling. Materials with dielectric constant values between 4,000 and 6,000 will be synthesized and incorporated into clinical 1.5 Tesla MRI scanners. Oxide materials with the optimized dielectric properties will be synthesized and characterized before fabricating the final device. The project will pursue an integrated systems approach including electromagnetic simulation, ceramic processing and testing. The magnetic field strengths will be optimized by simulating a range of dielectric materials in the MRI scanner and ultimately tested in clinical scanners with a phantom. This award reflects NSF's statutory mission and has been deemed worthy of support through evaluation using the Foundation's intellectual merit and broader impacts review criteria.</t>
  </si>
  <si>
    <t>Abstract
Instadiagnostics (IDI) is developing a point-of-care (POC) diagnostic technology platform with the goal of
providing early detection, screening, and treatment monitoring for patients at primary care centers, community
clinics, urgent care centers, and emergency departments. The device consists of a portable reader (the
InstaReader) and disposable cartridges (InstaCartridge). A range of disease specific cartridges will allow for
multiple diseases be detected on a single device. The systemandapos;s ability to provide clinical laboratory quality
results in less than 15 minutes will give medical workers the capability to immediately diagnose patients, and
allows patients to avoid additional trips to have blood drawn, lengthy wait times for results, or delays in
diagnosis and follow up testing. IDIandapos;s diagnostic platform will improve patient care/satisfaction, medical
outcomes, and workflow for healthcare providers, while reducing overall medical costs.
Sepsis is defined as life-threatening organ dysfunction caused by a dysregulated host response to infection.
Organ dysfunction is closely associated with sepsis and it is rare that just a single organ is impacted, the
higher number of organs impacted the higher is the risk for mortality. Globally sepsis is the most preventable
cause of death and disability, with over 30 million cases diagnosed annually and 6 million deaths. In the U.S.
the CDC estimates that there are approximately 1.7 million cases and 270,000 deaths annually. There is
strong evidence that if diagnosed early, sepsis is largely preventable and organ dysfunction is reversible. Blood
tests for infection, inflammation, and organ dysfunction can aid in the screening and early diagnosis of sepsis,
especially in primary care facilities. However, most of these tests are performed in centralized laboratories and
it can take hours or even days to get the results allowing for the progression to severe sepsis and organ failure.
Therefore, an improved, multiplexed test, for screening high-risk individuals for sepsis and organ dysfunction
performed immediately at the POC, is essential to improve prognosis for these individuals.
Our overall Sepsis goal is to develop a multiplexed test for Procalcitonin (PCT), C-Reactive Protein (CRP),
Lactate, Creatinine, Bilirubin, Blood Urea Nitrogen, Fibrinogen, and D-Dime. This Phase I will be focused on:
Aim 1: Develop and characterize assays for PCT, CRP, Lactate and Creatinine
Aim 2: Development of a multi-technology bread-board reader and multiplexed cartridge to simultaneously
measure levels of PCT, CRP, Lactate, and Creatinine in the same sample
Phase II will focus on expanding on the panel, and conducting a pilot clinical study to demonstrate the
performance and utility of the test. It will then be followed with organ specific panels for further patient
evaluation.Instadiagnosticsandapos; project will result in a point-of-care blood test for rapid screening for sepsis and organ
dysfunction biomarkers. This test will facilitate the improved screening of high-risk patients and populations,
and is expected to result in improved treatment outcomes due to the timely diagnosis and management of
sepsis. It will be especially beneficial to patients in primary care settings wherein if diagnosed, the progression
to septic shock and severe sepsis is preventable and organ dysfunction reversible.</t>
  </si>
  <si>
    <t>The broader impact/commercial potential of this Small Business Innovation Research (SBIR) project will reduce the energy demands of district cooling (DC) plants via state-of-the-art monitoring and analysis of system operations. District cooling systems are a more efficient, cost-effective way to produce chilled water across campuses compared to traditional building air conditioning units. Fouling accumulation in DC systems is an inevitable byproduct of environment, water source, and operating conditions; it contributes to inefficiencies that lead to increased power costs. This project’s aim is to improve the understanding and analysis of fouling using a machine learning, algorithm-based system performance indicator (SPI) in conjunction with a nanomaterial that reduces fouling accumulation and improves heat transfer. The SPI will provide value to DC operators by enabling them to be proactive instead of reactive in their maintenance protocols, which will improve the efficiency of their cooling systems and reduce their operating costs. Together, this innovative technology package will optimize DC operations and contribute to reduced energy demand and emissions. An average size DC plant can realize an estimated savings of $300,000 annually. This SBIR Phase I project proposes to improve the efficiency of district cooling (DC) systems by increasing their system analysis capabilities through the following activities: 1) Integrate machine learning techniques into DC system data analysis to generate a system performance indicator (SPI). Instead of signaling that fouling has already occurred, the SPI will predict fouling onset to signal the need for retreatment with the nanomaterial and conduct other maintenance. 2) Optimize a system by integrating additional sensors for system performance diagnostics. The proposed project will conduct verification and validation for a system that could retrofit a single diagnostic sensor in the absence of a full sensor suite. This award reflects NSF's statutory mission and has been deemed worthy of support through evaluation using the Foundation's intellectual merit and broader impacts review criteria.</t>
  </si>
  <si>
    <t>KEF Robotics is developing an interoperable â€˜autonomy subsystemâ€™ for small Unmanned Aerial Systems (sUAS): a computer and software-based â€œpilotâ€, which could be attached to an aircraft and provide hazard detection and avoidance, navigation, and guidance in complex battlefield environments. The autonomy system, which would interface with an sUASâ€™s onboard computer and autopilot, could take over the control of the aircraft to relieve a human pilot, or provide autonomous flight in instances where communication between a human pilot is lost. Providing autonomy through an attachable subsystem will reduce sUAS costs and complexity, while reducing the time to market and ensuring the highest quality autonomy can be fielded on a continual basis. Interoperable autonomy solutions will lead the sUAS marketplace into a new era of competitiveness and innovation, reducing Air Force procurement costs and increasing the modernity of the sUAS fleet. KEF robotics was the top team in qualifying for Lockheed Martin's AlphaPilot, an autonomous drone racing challenge, and already has a DOD customer for our autonomy solution. This proposal is aligned with Focus Area 14 (Artificial Intelligence/Machine Learning Dual Use Technologies), especially the need for â€œAutonomyâ€, â€œcommand and control of air vehiclesâ€, â€œSense and Avoid architecturesâ€.</t>
  </si>
  <si>
    <t>nbsp;With this SBIR, KEF Robotics will scale its attachable aerial autonomy subsystem to support a wide variety of camera configurations beyond rigid baseline stereo. This subsystem imbues small UAS with the capabilities of GPS-denied navigation and hazard detection and avoidance. With this added scalability, our subsystem will be able to fly on a wider range of aircraft, including fixed-wing aircraft with cameras on the wings and quot;air taxisquot; with cameras distributed over the body of the vehicle. These new capabilities will be critical in the first and last 50 feet of takeoff and landing, especially in emergency scenarios such as GPS or propulsion failure.To enable these features, KEF will explore two objectives: (1) non-rigid sparse visual state estimation and (2) dense stereo-vision under changing extrinsics. Sparse visual state estimation is the current gold-standard for GPS denied SLAM, but currently works primarily on monocular or rigid, parallel-boresight stereo cameras. To achieve this, we will implement online extrinsics calibration methods and multi-camera feature initialization and test them with simulated datasets. Dense stereo-vision is commonly used for hazard detection and avoidance, but again almost exclusively uses rigid, parallel-boresight stereo cameras. KEF will test a number of dense stereo methods under uncertain calibration and develop techniques for arbitrary camera configurations.</t>
  </si>
  <si>
    <t>Lambda Science, Inc. (LSI) will develop innovative and operationally effective approaches to exploit weaknesses (i.e., defeat) in an adversary’s cognitive sensing systems, and in doing so devise methods and techniques including CONOPS that protect our own cognitive radar and EW sensor systems. LSI will develop methods to construct adversarial examples and demonstrate their effectiveness to defeat ML architectures. The concept of adversarial sample transferability will be employed to quantify misclassification rates against ML methods. The Phase 1 effort will also develop and evaluate adversarial example detectors using a generalized threat model.</t>
  </si>
  <si>
    <t>Battle damage assessment (BDA) of ships is normally performed with optical sensors from airborne platforms and requires clear atmospheric conditions for safe standoff ranges.  In addition, airspace restrictions in anti-access/area denial (A2/AD) scenarios can easily require safe standoff ranges for BDA to be beyond the capabilities of airborne optical sensors.  Inverse synthetic aperture radar (ISAR) imaging is an attractive alternative capable of performing ship BDA at much longer ranges in day or night all-weather conditions.  However, BDA with ISAR imagery is much more challenging because the ISAR image features available for human consumption do not enable the level of interpretation that is possible using optical imagery.  The proposed effort will develop innovative automated approaches to performing BDA using ISAR imagery.  The proposed effort will consider the development of possible operating concepts (CONOPS) that will include ISAR imaging the ship in anticipation of observing the missile strike event.  This will require coordination with the shooter.  Other possible CONOPS could involve image change detection.  Image change detection would allow for imaging the target before and after the missile strike.  Potential radar Doppler imaging modalities include both ISAR and spotlight mode synthetic aperture radar (spot-SAR) imaging.  All of these approaches can indicate if a vessel is dead-in-the water when combined with tracker information.  In addition, the ability to conclude whether or not a vessel has been hit by the missile will also be assessed for all CONOPS.</t>
  </si>
  <si>
    <t>Maritime situational awareness (MSA) is increasingly challenging in the ever-increasing movement of goods by shipping in global trade around the world.  Extremely dense surface contact environments are persistent in places like the Strait of Hormuz and the South China Sea including its surrounding straits where well over 1,000+ surface contacts (tracks) can be present at any one time.  Naval operations in these theaters must quickly establish and maintain the surface contact picture over long periods of time.  Current and future operating concepts (CONOPS) will employ a network centric approach that that will ingest, merge and disseminate information gathered by sensor suites to create and maintain a common operational picture.  This capability is enabled by the Minotaur Family of Services (MFoS) that associates and synchronizes the local databases across the network of users.  The primary Minotaur database is the Tactical All Source Repository (TASR) and is comprised of track objects typically consisting of multiple track attributes that can come from onboard sensors (e.g., radar, AIS, and ESM), offboard sources (e.g., sensor suites on other platforms in theater, national data, cooperative broadcast), and automatic and manual decision processes (e.g., vessel classification, operator assertions about the contacts like positive identification, etc.).  The volume of data produced by individual platforms and the network of platforms over representative mission durations could be extremely large.  As a basic building block, the proposed effort will research the application of big data mining/data analytics techniques as an aid to maritime situational awareness (MSA) at the platform/mission level for the collection of attributes that comprise track objects in TASR.</t>
  </si>
  <si>
    <t>In the U.S., each year 2 million people are seriously infected by bacteria resistant to
antibiotics designed to treat their infections. The cost of antibiotic resistance was estimated to
exceed $35 B. Nosocomial bloodstream infections (BSIs) including catheter-related BSIs, are
important causes of patient morbidity and mortality. The annual incidence of BSIs is andgt;750,000
cases with a 30% mortality rate, and the proportion of antibiotic-resistant bacteria causing BSIs
is increasing. Increasing rates of multidrug-resistant bacteria require use of broad-spectrum
antibiotics to avoid inadequate antibiotic coverage, but these drugs are often expensive, and
their use promotes bacterial resistance. Rapid initiation of appropriate antibiotic therapy is
strongly associated with decreased mortality rates in BSIs. In contrast, inappropriate antibiotic
therapy and 3 hr delay in antibiotic administration after septicemia diagnosis have been
associated with higher patient mortality. All antimicrobial stewardship programs (ASPs) today
are to place patients with BSIs and other infection types on targeted appropriate antibiotic
therapy based on AST results as quickly as possible. Rapid delivery of definitive antimicrobial
susceptibility testing (AST) results is key to allow minimal use of broad-spectrum therapy and
effective appropriate antibiotic regimen.At Linima Field Diagnostics, we have developed an instant antimicrobial susceptibility
test (iAST) using piezoelectric plate sensors (PEPSs) that offers unparalleled speed (in 20 min)
and sensitivities. Live bacteria coated on the PEPS surface can instantly broadens the top of the
resonance peak of the PEPS due to the metabolic stresses generated by the bacteria, which is
instantly reduced by the application of an antibiotic. A novel PEPS iAST was engineered by
monitoring the decrease of the width of the top of the resonance peak of live bacteria-coated
PEPS with an increasing antibiotic concentration. The goal is to demonstrate PEPS iAST in 20
min to both susceptible and resistant bacteria regardless they are fast or slowing growing.
Preliminary results showed that PEPS iAST accurately determined antibiotic minimum inhibitory
concentrations (MICs) for both susceptible and resistant Escherichia coli (EC) or
Staphylococcus aureus (SA) but also for slow-growing Klebsiella pneumoniae (KP) and in 20
min. It is expected that PEPS iAST when developed will permit early application of appropriate
antibiotic therapy to not only save lives and but also decrease antibiotic resistance.Bacteria are increasingly more resistant to antibiotics and more infections, hospital-associated
or otherwise, are increasingly due to multi-resistant bacteria. The proposed instant antimicrobial
susceptibility test will complete the test in 20 minutes to permit early appropriate antibiotic therapy to
save lives and reduce antibiotic resistance.</t>
  </si>
  <si>
    <t>Ubiquitin (Ub) signaling regulates not only proteasomal protein degradation, but also protein trafficking, receptor-
mediated signal transduction, and control of mitophagy and autophagy. Ub conjugating (E3 ligases) and
deconjugating (deubiquitinases) enzymes and the proteasome have been targets of drug discovery focusing on
degradation or preservation of disease-associated proteins, with some success in the approval of proteasome
inhibitors and three drugs (thalidomide, pomalidomide, and lenalidomide) that target the E3 ligase Cereblon for
the treatment of multiple myeloma or mantle cell lymphoma. The non-degradative events of Ub conjugation and
deconjugation have not been widely exploited for therapeutic application, although therapeutic hypotheses lend
themselves to these functions. Currently, a novel approach to target and dispose of disease-associated proteins
is gaining interest and known as targeted protein degradation (TPD). This emerging technology uses bifunctional
molecules known as PROTACs (Proteolysis targeting chimeras) that bind to a protein of interest while
simultaneously tagging it for degradation via an E3 Ub ligase. What’s unique about this technology is that the
target protein doesn’t necessarily need to by a physiological substrate for the E3 ubiquitin ligase. This opens the
door for the “undruggable” proteome including signaling adaptors and transcription factors. Although the
therapeutic application of PROTACs has heretofore been considered protein degradation, the chemistry involved
could have non-degradative applications, including subcellular localization or altering the activity of candidate
substrates to generate a desired pharmacologic effect. The goal of this proposal is to develop a new application
of PROTAC technology which we term “LOTAC” for localization targeting chimeras that hijacks the E3 Ub ligase
TRAF6, which is known to catalyze K63-linked polyubiquitination. This goal will be addressed by achieving
milestones including: 1) reconstituting active TRAF6 from E. coli and showing that specific TRAF6-binding
compounds can function as “LOTAC” ligands; and 2) demonstrating that TRAF6 mediated polyubiquitination of
FOXP3 causes its cellular localization from the cytosol to the nucleus. In Phase II, TRAF6 LOTACs will be
designed using selective, high affinity ligands that bind to TRAF6 and alter the subcellular location of various
substrates via K63-linked ubiquitination. This technology will assist medicinal chemists in developing LOTAC
molecules that work by changing the subcellular location and/or activity of therapeutic target proteins rather than
by eliminating them by proteasomal degradation. Successful development of such LOTACs will expand the utility
of this novel form of ubiquitin-based therapy.Ubiquitin ligases have been used as therapeutic targets for numerous diseases; inhibiting or activating these
enzymes produces pharmacological effects based on protein degradation (or inhibition of degradation).
Proteolysis-targeted chimeras or PROTACs for short, are bifunctional molecules developed to link ubiquitin
ligases to target proteins for their proteasomal destruction with an increased efficiency. In addition to
degradation, the process of ubiquitination also regulates the biological function or subcellular localization of
proteins; and thus, we propose herein to develop a novel PROTAC strategy we term “LOTAC” (localization-
targeted chimeras) using TRAF6, an E3 ubiquitin ligase that decorates substrates with non-degradative
polyubiquitin chains that affects their cellular location and thereby expands the utility of PROTAC technology in
treating various diseases.</t>
  </si>
  <si>
    <t>PROteolysis TArgeting Chimeras (PROTACs) is a new therapeutic class comprised of small molecules binding
a target protein and a ubiquitin (Ub) E3 ligase, enabling selective target degradation. PROTACs’ advantages
include exquisite selectivity, tolerance of weak binders, and maximal degradation with limited target engagement.
The first PROTACs employed the E3 ligase component pVHL to degrade target proteins. Around the same time,
thalidomide and related analogs (IMiDs) were successfully repurposed as anti-cancer agents, and subsequently
their ubiquitin ligase-associated molecular mechanism was discovered, when thalidomide was shown to bind to
cereblon (CRBN), a pVHL-like subunit of a Cullin 4-type ubiquitin ligase. IMiDs promote interaction of this E3
ligase transcription factors that control T cell immunity. In cells, Ub-mediated signaling regulates protein content,
location, and activity, primarily through protein degradation, and dysregulation of ubiquitin ligases is linked to
numerous devastating diseases. Thus, ligases are promising drug targets and vehicles for PROTACs. Of ~700
Ub ligases, only CRBN and pVHL have been exploited for PROTAC development, a process hindered by several
issues. There is a disconnect between the rapid synthesis of new PROTACs by chemists and the time-
consuming, artifact-susceptible immunoblot cell assays used to evaluate them. Moreover, binding of a PROTAC
to its target does not ensure degradation, owing to steric hindrance, ubiquitylation at the wrong site or in the
wrong chain configuration (K63 vs K48), or metabolism inside or poor penetrance into cells. Thus, it is difficult
for PROTAC chemists to develop meaningful structure activity relationships, which are essential for preclinical
development. It is proposed here to develop ligase-selective, high-throughput cellular assays for PROTAC-
mediated ubiquitylation of target proteins. In phase I, LifeSensors will employ unique affinity matrices called
TUBEs (Tandem Ubiquitin Binding Entities) in a high throughput mode to analyze ubiquitylation patterns of
endogenous proteins in cells. This approach offers the potential to expedite discovery of novel PROTACs,
establish a relationship between ubiquitylation and degradation, eliminate low throughput, time-consuming
western blot analysis, and lead to the timely identification and development of novel PROTAC drugs, as
medicinal chemists will be able to design PROTACs efficiently and rationally, eventually encompassing both
degradative and non-degradative ubiquitylation. Phase I will be accomplished by establishing a clear relationship
between PROTAC-mediated ubiquitylation and degradation for CRBN and HDM2 ligase target proteins in cells
and adapting LifeSensors’s TUBEs technology to monitor PROTAC ubiquitylation and degradation in a high
throughput fashion in cells. In Phase II the technology will be expanded to entire ligase families.PROteolysis TArgeting Chimeras (PROTACs) are novel drugs that bind both disease-related proteins and the
ubiquitin ligase enzymes that ultimately degrade them. Thus, they have the potential to eliminate very selectively
the causes of disease with no side effects. It has been difficult to evaluate large numbers of PROTACs in cells
because the assays used have been cumbersome, thereby hindering their development. LifeSensors will
configure very efficient high throughput cellular assays to accomplish this using its ubiquitin binding technology
and will employ these assays to relieve the current bottleneck and allow rapid development of PROTAC drugs
for the clinic.</t>
  </si>
  <si>
    <t>High Temperature Superconductors (HTS) have the potential to enable compact nuclear fusion reactors by allowing the generation of the required magnetic field with magnets that are smaller than those that are under construction for ITER. The advantage of smaller reactors is in their faster and cheaper development. Although (RE)Ba2Cu3O7-x (REBCO) is the best performing and most mature HTS, it still suffers from two main technical challenges: protection from quench and conductor cost. Because of a much smaller normal zone propagation velocity, a normal zone in an HTS magnet generates a much larger peak electric field and thus a much higher peak temperature than in an LTS magnet. As a result, voltage-based systems are insufficient and put the magnets at risk. Additionally, voltage based detection can be compromised by electromagnetic (EM) noise. Which is an especially big problem in AC- operated fusion magnets and makes voltage based approaches completely ineffective. The current state of the art for quench detection in HTS systems is either no detection systems (unacceptable for large magnets) or voltage taps, which have been shown to be ineffective. The proposing team has been working on Rayleigh-backscattering Interrogated Optical Fibers (RIOF) for several years, and has shown numerous advantages of RIOF compared to voltage taps. Some of the advantages include immunity to electromagnetic noise, higher sensitivity to thermal and mechanical perturbation, smaller response time and higher spatial resolution (mm-range). Although the proposing team has shown that RIOF is a transformational method to solve the failure detection challenge in HTS magnets, for RIOF to be used in fusion applications, the radiation sensitivity of optical fibers needs to be studied. In response to this FOA, we propose to study the effects of ionizing radiation on a range of optical fibers that can be used as the sensing element in RIOF. Radiation fields that will be considered include neutrons and gamma rays. A detailed study of the effects of radiation will include both the radiation induced optical attenuation and the more subtle impact that radiation can have on the RIOF technique via the potential creation of new scattering centers. This study will advance RIOF quench detection technology closer to maturity for those applications that expose the magnets to ionizing radiation, while also expanding the knowledge on the use of optical fibers in radiation environments, like nuclear fission reactors. The Phase I plan of work includes down-selection of optical fibers to be studied, development of experimental procedures and irradiation plans based on the target doses, and characterization of un- irradiated fibers. In Phase II, we plan to conduct extensive irradiation experiments based on the results of phase I, using the Breazeale Nuclear Reactor within the Pennsylvania State University, as well as analyze the data to draw conclusions on the radiation tolerance of different commercial-off-the-shelf fibers.</t>
  </si>
  <si>
    <t>Materials Research &amp; Design, Inc. (MR&amp;D) and Southwest Research Institute will create an analysis framework allowing for the determination of uncertain carbon-carbon (C-C) material parameters for use in hydrocode analyses. The framework will utilize the probabilistic analysis software NESSUS as a pre- and post-processor to an existing hydrocode program. Experimental data of hypervelocity impact on C-C materials will be used to build representative hydrocode models. MR&amp;D’s extensive C-C material property database will be leveraged to define probabilistic functions for the various material responses (e.g. strength). Approved for Public Release | 19-MDA-10270 (18 Nov 19)</t>
  </si>
  <si>
    <t>Improved performance of Army missile systems depends in part on the development of advanced composite materials including ceramic matrix composites (CMCs). These material systems must be engineered for high strength, high toughness, low density, and high temperature capability. It is well understood that properties of CMCs have a large dependence on the behavior of the interface between the fibers and matrix. The key toughening mechanisms, including crack deflection and fiber pull-out, are controlled by the interfacial behavior. Any model that is developed to predict and optimize CMC properties must include this interfacial behavior as well as all constituent level damage that is experimentally observed. This Phase I program proposed by MR&amp;D seeks to create a micromechanics-based tool that accurately models the interfacial region of CMCs and use that model to inform processing conditions for fabrication. The tool will be finite element based using commercial off-the-shelf software with user scripting to model some of the damage mechanics. In addition, through the use of subcontractors, MR&amp;D will fabricate and test CMC materials with varying pyrolytic carbon (PyC) fiber interface coating thicknesses to validate the micromechanics tool. Finally, MR&amp;D will optimize the interface parameters of the CMC material and perform a cost analysis to determine the potential reduction in cost resulting from the optimized fiber interface.</t>
  </si>
  <si>
    <t>Carbon fiber reinforced thermoplastic matrix composites (TPMCs) have gained increased attention for use in high performance composite structures and components for aviation and launcher applications. TPMCs provide improved damage tolerance, faster processing and assembly, reduced joint weight, minimal store requirements, and recycling options which thermoset composites typically cannot offer. Advances in thermoplastic processing methods such as in-situ automated tape placement (ATP) have found an application in producing large caliber gun tubes and electromagnetic (EM) railguns for the Army. Despite the many advantages of ATP TPMCs for this application, the performance of the composite overwrap in a dynamic loading environment is driven by the through thickness (radial direction) modulus, which is a function of the matrix. The load carrying capacity of the cylindrical structure is dominated by the matrix with an order of magnitude lower modulus compared to the carbon fiber reinforcement. Materials Sciences LLC (MSC), along with its research and manufacturing partner at the University of Kentucky Center for Applied Energy Research (UK/CAER), commercial prepregger Barrday Corporation, and end-user manufacturing partner Automated Dynamics, part of Trelleborg Group, proposes the development of a process to increase the through thickness modulus of carbon fiber reinforced thermoplastic with carbon nanotube (CNT) fillers.</t>
  </si>
  <si>
    <t>Next generation high-speed missile systems require advanced thermal management solutions (TMS) to support high performance missiles and radar electronic transceivers at a system-on-a-chip (SoC) level. High power densities generated due to added chip complexity of transistors and microprocessors is a growing area of concern.  Since conventional active TMS can be both large and require additional power, there is a need for new passive solutions to address these concerns.  Oscillating heat pipes (OHP) have been actively researched as a potential solution to high power densities generated by modern chips because they couple high heat transfer efficiency with miniaturization capabilities. Additionally, recent advances in additive manufacturing (AM) technology and materials, e.g., laser powder bed fusion (LPBF), have enabled fabrication of structures using materials relevant to hypersonic flight vehicles and electronics integration with levels of complexity that cannot be practically achieved through conventional manufacturing methods. Hence, development and integration of these technologies to provide a method for direct integration of non-conformal OHP designs at a SoC level with radio frequency (RF) transceiver system components is needed to conduct direct sampling at frequencies of interest and eliminate much of the analog receive chain to achieve miniaturization. In response to this need Materials Sciences LLC will develop an innovative TMS technology based on OHPs that will be fabricated using AM.</t>
  </si>
  <si>
    <t>Literaturestudieshave demonstrated the effectiveness of supercritical CO2, particularly in conjunction with a co-solvents), to extract a wide variety of compounds from coal for the purpose beneficiation or the production liquified fuels, aromatics, rare earth elements, and other specialty/valuable chemicals. With pressure building to capture and sequester CO2 in response to greenhouse gas emission concerns, the availability of potentially low cost scCO2 is expected to increase dramatically over the coming decade. Further, with the introduction and demonstration of the scCO2 power cycle, engineering/technical know-how is being developed that can be extended/adapted to large-scale industrial scCO2 extractions. Hence, limitations associated with both sCO2 supply and industrial process scaleup are being addressed. However, one of the remaining primary disadvantages of scCO2 extraction which is magnified with co-solvents use) is the high capital and operating costs associated with product recovery and “solvent” recycle. In general, a phase change is required, so that evaporative heat losses co-solvent) and recompression costs CO2) are excessive, particularly in the context of the high “solvent” to substrate ratios necessary to achieve adequate extraction rates. Overcoming this economic barrier would open the door to large scale industrial sCO2 extraction of not only coal but also a range of other potential feeds such as waste materials, biomass, etc. To solve the phase change problem,we propose the use of MPT high performance ceramic microporous membranes as a basic unit operation in scCO2 extraction/processing. The product separation is achieved with only a modest pressure loss, for instance up to several bars, relative to the scCO2 operating pressure. Hence, the vast bulk of the sCO2 and co-solvent) is recycled to the extractor at temperature with only a modest pressure boost required. During the Phase I program we will be conducting bench scale testingof MPT membranes in the scCO2+co-solvent at the expected extraction pressure and temperature to validate membrane performance and performance stability. The upgrading performance of the extraction “solvent” and membrane separator will be assessed with several coal samples.With this data, an extractor and separator process model will be developed and technoeconomic analysis will be conducted/refined. This information will be used to establish the program technical approach in the Phase II pilot scale demonstration. Our proposed process for coal upgrading offers an array of advantages to conventional approaches and represents a way forward for implementation of scCO2 extraction not only in coal upgrading but also in a range of other industrial process where the thermal and recompression cycles dominate the process economics. In coal upgrading, the technology would be suitable for a range of possible commercial applications including for instance i) clean fuel for advanced combustion approaches with the promise of higher efficiency, significantly reduced emissions, and longer equipment life; ii) production of low cost coke/anode coke; iii) preparation of carbon nanomaterials at substantially reduced cost; iv) the recovery of base, strategic, and rare earth elements from the residual coal.</t>
  </si>
  <si>
    <t>The broader impact of this Small Business Innovation Research (SBIR) Phase I project is to streamline a low-cost, scalable, high performance manufacturing technology for use in the Photonics Integrated Circuits market. In particular it finds applications</t>
  </si>
  <si>
    <t>A Small Business Innovation Research (SBIR) Phase I study is proposed for the development of a sonobuoy that includes acoustic, magnetic and electric field sensors. This effort will include a brief survey of the various acoustic, magnetic-field, and E-field sensors that will meet the requirements for use in an air-dropped undersea sensor system that will provide an increased detection range. The proposed sensor system will comprise an expendable A-size sonobuoy with an acoustic sensor, a total-field magnetometer, and a 3-axis E-field sensor that will be deployed by the ASW aircraft as part of the detection and localization phase of the mission. Various suspension systems and deployment schemes will be studied to determine the optimum configuration for this application. The performance enhancement of this combined system will be quantified for various sensors, sensor geometries, target signatures, and background noises.</t>
  </si>
  <si>
    <t>To maintain safe operation, aircraft are carefully inspected at regular intervals, or as needed. These inspections are time-consuming and pose risks to both people and aircraft as heavy machinery at considerable heights are involved. Aircraft operators, both defense and commercial, are increasingly considering using small Unmanned Aerial System (sUAS or “drones”) to fly around the aircraft and collect imagery to facilitate inspection of aircraft skin damage. Near Earth has developed a commercial sUAS prototype and autonomously navigated it around a C-17 aircraft to exhaustively image its upper-facing fuselage and wing surfaces in less than 15 minutes of flying.  The UAS uses our award-winning, real-time, high precision laser-visual odometry and mapping technology for navigation. Therefore, the UAS navigates in unstructured environment with no need for any external infrastructure for positioning and navigation.   The operation is fully autonomous: the drone takes off, locates the airplane to be inspected, navigates around it to collect images, and lands at the take-off location autonomously.  The autonomy provides for two critical aspects: 1) safety – an autonomous UAS is guided much more precisely than with manual flight,  and 2) ability to tag images with positional information – the UAS knows exactly where each picture is taken from and what areas on the aircraft the images are looking at.  In addition, the autonomous flight can be relatively fast, thus extending the aircraft coverage for a given UAS endurance.  An operator monitors the performance of the drone through a live graphical user interface on the ground station (a laptop or a tablet).  The collected images are analyzed by human inspectors or automated defect detection algorithms.  The images and/or semantically labeled defects are stored for later reference or future comparison. With the stringent pace of flight schedules in both commercial and defense sector, aircraft down-time costs accumulate significantly. This proposal requests funding to develop the business case of UAS-based military aircraft inspection through engagement with and flight demonstration to multiple Air Force units.  It is expected that both Air Force and Near Earth will learn and benefit from this direct exchange leading to product requirements tuned to specific Air Force concepts of operations, increased safety, greater “up-time”, and reduced costs.  Applications to civilian aircraft inspection are straightforward as they follow similar inspection patterns.</t>
  </si>
  <si>
    <t>This proposal aims to demonstrate how the implementation of NeuroFlow’s population health platform can improve Sailor readiness, resilience and mental health by providing customized content, exercises and continued resources outside of what is currently available. Active and passive Sailor data will be collected through a mobile application and allow them to interact with content specific to their needs (positive psychology, anxiety, depression, etc.). Our specific objectives are (1) through customer discovery, demonstrate acceptance of deploying NeuroFlow’s platform in a population health setting serving a military population and (2) determine feasibility and technical scope for implementation within the USN and USMC.</t>
  </si>
  <si>
    <t>There is an urgent need for disease modifying therapeutic approaches to Alzheimer’s disease, a major health
crisis that lacks disease modifying therapies. Neurokine Therapeutics (NKT) has a unique phase 2 ready clinical
asset, MW01-18-150SRM (= MW150), that represents a paradigm shift from the field’s dominant focus on
amyloid pathway targeted therapeutic candidates. MW150 has a unique portfolio of target recognition and
engagement, preclinical and clinical safety, and orally bioavailable drug exposure. The portfolio provides
rational explanations for some of the off-target effects, adverse pharmacology, and clinical challenges
encountered with prior art in the same therapeutic class, only one of which exhibited brain exposure.
Therefore, NKT seeks to rapidly fill a key gap for clinical development and future commercialization through
leveraging of the NIA SBIR program. Even with covid-19 pandemic delays, NKT anticipates an exceptional
phase 2a ready portfolio before the potential start date of a Fast Track SBIR investment by NIA. MW150
development was based on the perspective that Alzheimer’s and related diseases are disorders of
progressive synaptic dysfunction with a common neuroinflammation component. Therefore, our novel
approach to disease modifying therapeutic intervention was to target pathophysiology progression pathways,
with the neuroinflammation-synaptic dysfunction axis being an underlying element across multiple diseases.
The activity of the druggable serine/threonine protein kinase, p38alphaMAPK is increased in both neurons and
glia, raising the potential for efficacy through a novel pleiotropic pharmacological mechanism in which a single
molecular target drug is modulated in distinct cellular pathophysiology processes. Our specific aims are: Aim 1,
Generate, qualify and transfer to the Columbia University (CU) site drug product and placebo capsules.
Commercial scale drug substance is on hand, GMP drug product batch processes are established and CU has
an experienced and qualified Research Pharmacy; Aim 2A, Prepare, recruit, and conduct a phase 2a clinical
study of MW150. We will study 24 Alzheimer’s patients, randomized to once daily administration of test article
(MW150: 42 and 84 mg) or placebo (3:1 ratio); Aim 2B. Evaluate safety and pharmacokinetics and monitor
response biomarkers. Key milestones for SBIR part I deal with delivery of sufficient validated drug product to
the clinical site research pharmacy. Key milestones for part II deal with clinical treatment and evaluations of
safety and PK. Outcomes will fill a critical gap in MW150’s commercial and clinical development portfolio as
well as provide a firm foundation required for follow-on phase 2b studies in Alzheimer’s Disease. The potential
longer-term impact would be filling a void in safe, disease modifying therapeutics for a set of related neurologic
disorders.NARRATIVE
The ongoing clinical campaign addresses the urgent and critical need to develop effective disease modifying
therapeutics to prevent, delay, and treat Alzheimer’s disease, through a promising drug candidate that in
multiple animal models attenuates cognitive dysfunction and disease progression. The aims of this proposal
are focused on performing a Phase 2a clinical trial on patients affected by the disease. Completion of these
aims allows progression to a future phase 2b Alzheimer’s disease trial.</t>
  </si>
  <si>
    <t>ABSTRACT
Eosinophilic Esophagitis (EoE) is a chronic inflammatory disease of the esophagus, characterized by eosinophil
infiltration into the esophagus, resulting in pain, dysphagia and, if untreated, eventual esophageal fibrosis and
stricture. EoE prevalence in the U.S. is approximately 57/100,000 including patients of all ages, and current
evidence suggests that the overall prevalence of EoE continues to increase.. There is a great unmet medical
need for a new EoE diagnostic method. The current standard-of-care method involves endoscopy plus biopsies
of the esophagus which are difficult, costly, and invasive, creating barriers to both diagnosis and ongoing disease
management. As a result, EoE tends to be underdiagnosed and patients’ symptoms and disease less optimally
managed.
NDX33-o is a novel, non-invasive medical imaging agent that is optimal for identifying eosinophilic inflammation
in EoE patients and can be used to image and diagnose patients with EoE in a less invasive manner and with a
higher accuracy than today’s current approach. Preliminary clinical results, in a limited number of patients have
shown that NDX33-o can detect areas of inflammation in esophagi of EoE patients supporting NDX33-o as a
novel detection method for EoE.
This project will assess NDX33-o detection of EoE in a larger number of EoE patients. Phase 1 of the project
will focus on planning activities for the clinical trial that will be conducted in phase 2. In Phase 1, NexEos
Diagnostics, Inc. will complete all planning activities including development of manufacturing methods for a
NDX33-o kit for use in the radiopharmacy. NexEos will also seek IND approval from the FDA for the
administration of NDX33-o to human participants in the Phase 2 clinical study.
After receiving IND approval, Phase 2 of the project will be initiated with a clinical study of 180 patients suffering
from EoE symptoms or dysphagia who will be enrolled at the University of Utah. All participants will receive the
same treatment – they will first be diagnosed by oral administration of NDX33-o and medical imaging followed
several days later, by diagnosis with the current standard-of-care, endoscopy and biopsy.
NDX33-o will be evaluated for its accuracy and sensitivity for detecting EoE compared to standard-of-care.
Moreover, the safety profile of NDX33-o will be evaluated in all administered patients.
Successful completion of the proposed clinical trial will significantly contribute to the development of NDX33-o
as an imaging marker for eosinophil-related inflammation in EoE patients, and subsequently for the potential
diagnosis of other human eosinophil-associated diseases.NARRATIVE
Eosinophilic Esophagitis (EoE) is a chronic inflammatory disease of the esophagus affecting approximately
150,000 children and adults, and is characterized by eosinophil infiltration into the esophagus, resulting in pain,
dysphagia and eventual esophageal strictures. The current diagnostic method involves endoscopy and biopsies
of the esophagus which are difficult, costly, and invasive, creating barriers to both diagnosis and ongoing disease
management and resulting in underdiagnosis of EoE. NexEos Diagnostics, Inc. is developing a novel, non-
invasive medical imaging agent that is optimal for identifying eosinophilic inflammation in EoE patients and can
be used to image and diagnose patients with EoE in a less invasive manner and with a higher accuracy than
today’s current approach.</t>
  </si>
  <si>
    <t>Electronic warfare (EW) is any action involving the use of the electromagnetic spectrum to control the spectrum, attack an enemy, or impede enemy assaults. In EW, emitter identification is a necessary requirement to apply countermeasures against threat emitters. Electronic support measure (ESM) receivers play an important role by intercepting signals and measuring their physical parameters. The received signals usually consist of sequences of pulses emitted from multiple radar transmitters. However, in many cases, ESM receivers are unable to recognize the different emitters of the same type or class. Especially in modern radar systems, it becomes a challenging task to classify emitters that can operate in multiple bands.Nokomis proposes a signal transmitting and receiving scheme based on non-periodic signals associated with wavelet based signal detection/identification and classification. During the Phase I effort, Nokomis will develop unique transmitting signal waveforms using Nokomis in-house RF equipment, and detection and identification methodology on receiving site based on wavelet processing in cooperated with artificial intelligence/machine learning (AI/ML) technique. In addition, Nokomis will produce representative non-periodic transmitting signal waveforms using Nokomis in-house RF equipment apparatus, and identification and classification methodology on receiver site based on wavelet processing in cooperated with AI/ML technique.</t>
  </si>
  <si>
    <t>Nokomis proposes to leverage its miniaturized, low-Size, Weight, and Power (SWaP), ultra-sensitive RF sensing capability to develop and build embedded, networked Prognostics Health Monitoring (PHM) modules to be placed within Army rotorcraft components to provide continuous monitoring and health status reporting of each component. Each of the modules emplaced onto or embedded within the physical chassis of the component being monitored will be networked, via the Aviation Diagnostics and Assessment Network (ADAN), such that the health status of any or all of the components can be accessed at any time from a central network hub. Nokomis will conclusively demonstrate the feasibility of utilizing RF emissions to detect aging trends and ultimately determine Remaining Useful Life (RUL) on representative avionics components via an RF front end physically attached to the device being monitored. Nokomis will also develop a preliminary architectural design for the ADAN infrastructure, which will include network interface protocols, data access, management and throughput, and operational environment sensor interfacing and structure.</t>
  </si>
  <si>
    <t>Contamination by per- and polyfluoroalkyl substances (PFAS) has become an immense environmental issue in the US in recent years. PFAS are a group of man-made chemicals, the most common being perfluorooctanoic acid (PFOA) and perfluorooctane sulfonate (PFOS), that are very persistent in the environment and cause adverse health effects in humans upon exposure. This year, 610 locations in 43 states, as well as more than 1,500 drinking water systems serving up to 110 million Americans have been found to be contaminated with PFAS. Effective and reliable treatment of PFAS-contaminated water is a necessity not only to protect humans against exposure to these harmful substances but also to remediate and protect our environment.Onvector is developing a new type of water/wastewater treatment product, called the Plasma Vortex, that can destroy PFAS on a commercial scale. The Plasma Vortex reactor employs a proprietary method of stretching a plasma arc to facilitate the reliable generation of a wide variety of oxidizing and reactant agents within the water matrix. The geometry and use of gas in the plasma reactor enables stable plasma discharge regardless of the conductivity of the liquid, overcoming the common challenge in plasma treatment of liquids of short-circuit quenching. These methods result in up to 70% less energy consumption than conventional plasma equipment when treating contaminants commonly found in wastewater and groundwater.Onvector has conducted initial testing of PFOS treatment at a state-of-the-art laboratory. Results showed a 71% reduction in a high concentration baseline, and a 36% reduction in a low concentration baseline, each with 20 passes at a flow rate of 5 gpm. The proposed Phase I research is intended to increase the efficacy of treating PFOS and PFOA to a 99.99% reduction at 30 gpm with fewer than 5 passes. The architecture is modular and further research could scale up the equipment to larger flows.The proposed research efforts will focus on testing to optimize the current version of the prototype and to reduce the number of passes required for adequate destruction of PFAS. Parametric evaluation of plasma power variations on overall PFAS reduction. Bench testing will be conducted during Phase I with envisioned field at an environmental remediation site during a potential Phase II Project.</t>
  </si>
  <si>
    <t>The broader impact of this SBIR Phase I project is to reduce the loss of human life and property by providing improved current and future information to water management stakeholders. Rising sea levels and heavier downpours could increase flooding costs in coastal communities by $23 billion per year by mid-century. Traditional water monitoring sensors have major drawbacks, such as: constant maintenance, costly installation, and application-specific dedicated hardware. Continuous monitoring of flood prone areas and optimized water management for freshwater conservation requires new technologies, including low-cost and robust water control systems to limit the loss of human lives, crops, property, and livestock. The proposed system in this project will offer a robust solution to monitor water and make weather predictions using deep learning algorithms. This SBIR project proposes to develop a cost-effective smart camera-based solution to perform a highly accurate risk assessment of flooding in public waterways.A key innovation is running sophisticated computer vision algorithms on a resource-limited platform. The proposed system will use low-cost LIDARs, generally used for measuring solid object velocities, for water velocity measurements. Furthermore, the project will develop a polarized-light system to achieve the system accuracy requirements, including real-time corrections of errors induced by visual impairments of the camera due to field conditions. This award reflects NSF's statutory mission and has been deemed worthy of support through evaluation using the Foundation's intellectual merit and broader impacts review criteria.</t>
  </si>
  <si>
    <t> This Phase I SBIR will study modular ducted fans using the Aerial Reconfigurable Embedded System (ARES) Demonstration Vehicle (DV).  The ARES concept will be adapted for Air Force needs and researched for cost and operational comparisons to existing logistics operations.  This study will evaluate time, cost, throughput and design criteria for the ARES concept for Transformational Air Mobility, ARES-AM.  This effort will also advance the Flight Controls of the ARES DV following the recent ground test activity.  These updates are based on lessons learned during testing and the updates will prepare the ARES DV for hover flight testing. The technical out products of the proposed effort are the development of high-fidelity models of the ARES-AM and supporting logistics aircraft.  These models and input data support the assessment of cargo output using different mission scenarios to allow accurate timelines and throughput to be judged.  The ARES-AM baseline design shall be evaluated for interfacing with current Air Force logistics modes as well as the basic transport interfaces.  Test results from the ARES DV testing shall be analyzed as validation of system readiness.  </t>
  </si>
  <si>
    <t>The broader impact/commercial potential of this Small Business Innovation Research (SBIR) Phase I project is a widely available blood test to determine the level of immune protection toward COVID-19 infection in previously uninfected persons. As many as t</t>
  </si>
  <si>
    <t>The SBIR Phase I project will develop a dust mitigation technology for NASArsquo;s planetary exploration missions. Specifically, this technology combines three dust removal mechanisms, including vibration, electrodynamic force, and superhydrophobic surface, and integrates them into a single laminate (PolyK Dust Mitigation Laminate, or PKDML). Once the PKDML is activated, dust particles will be bumped off the surface by vibration and steered away by electrodynamic force. The superhydrophobic surface reduces the adhesion between dust and surface, further facilitating dust movement and preventing dust accumulation. This technology can provide far more effective and efficient solution than the current state-of-the-art (electrodynamic dust shield, or EDS), as manifested at least in: 1) dust is transported in air rather than along the surface, which will save a significant amount of electrical energies that are otherwise needed to overcome the strong surface friction; 2) vibration is more effective in removing uncharged and large dust particles than the EDS technology. Moreover, the PKDML has similar structure layout to the EDS technology, enabling the fast manufacturing, installation, and adoption for the emerging NASA lunar and Mars missions.The feasibility of this technology has been verified by out promising preliminary results. The in-depth experience and expertise in high voltage manipulation, electroactive polymers, actuator designs and applications, and manufacturing capability will greatly endorse this project.</t>
  </si>
  <si>
    <t>1 7. Project Summary2 Due to the degenerative nature of the disease, people with dementia (PWD) require escalating support for their3 care and are increasingly vulnerable to institutionalization. The Centers for Medicare andamp; Medicaid Services (CMS)4 is transitioning long-term care services from institutional care to home- or community-based services, including5 expanding Medicare Advantage (MA) plans to include non-clinical services as reimbursable supplemental6 benefits. To live at home longer, PWD require support from: (1) formal caregivers (i.e., paid professionals) who7 often lack knowledge of PWDs’ personal histories and have high turnover, and/or (2) informal care partners (e.g.,8 family or friends) who may have difficulty coping with behavioral and psychological symptoms of dementia
9 (BPSD) (e.g., aggression, anxiety). Although technological solutions can focus on BPSDs, formal
10 caregivers/informal care partners in home care underuse such resources. If frontline caregivers in home care
11 settings more routinely used technology that addresses social engagement and data collection for PWD and
12 caregivers, this could result in decreased BPSDs and reduced transitions from in-home care.
13 In this Phase 1 SBIR grant, Generation Connect (GC) – a gerontology technology company that develops
14 personalized dementia care engagement solutions – will begin to meet this need by completing a three-part
15 process. First, GC will develop and refine a Care Team Connect (CTC) mobile app to prompt PWD and informal
16 care partners to create a collection of personalized photos, stories, and music preferences for PWD engagement.
17 Second, GC will integrate clinical assessment tools into the CTC app to streamline data collection related to
18 clinical outcomes for PWD and their caregivers. Finally, GC will station tablets with the CTC app in the home to
19 help formal caregivers enhance engagement routines.
20 The Technology-Enabled Caregiving in the Home (TECH) framework will be used to examine key features that
21 influence caregivers’ utilization of the CTC app and contribute to PWD and caregiver outcomes. These key
22 features include: (1) Individual, socioeconomic, or technical moderators, (2) barrier or facilitator mediators, and
23 (3) technology-related measurement. Using insights from focus group sessions, informal care partners will
24 increase the utilization of the CTC app, resulting in an increased amount of user-generated engagement content
25 added to the CTC app. Semi-structured interviews of formal caregivers and case managers will ensure an
26 intuitive and practical CTC app for collecting data related to PWD cognition and BPSD, and formal caregiver
27 well-being. GC leadership and franchise owners are committed to PAS-19-316 goals to reduce caregiving burden
28 for PWD, evaluate changes in cognition, preserve functional independence, and promote PWD/caregiver
29 interactions. Successful completion of the Phase 1 project will lead to a larger Phase 2 trial to assess CTC app
30 effectiveness and commercial viability in support of emerging MA plans.8. Project Narrative
For people with dementia (PWD) who are increasingly vulnerable to institutionalization, there is a growing call
from Federal agencies to promote in-home care where formal caregivers and informal care partners have access
to technological solutions to address behavioral and psychological symptoms of dementia (BPSD) and mitigate
caregiver turnover. To begin meeting this need, this Phase 1 study will develop a mobile app that (1) prompts
PWD and informal care partners to create a collection of personalized photos, stories, and music preferences
for PWD engagement, and (2) integrates data collection tools related to clinical outcomes for PWD and their
caregivers – while also stationing HIPAA-compliant tablets in the home to help formal caregivers enhance
engagement routines. This innovative approach addresses an important public health need by creating an
intuitive and practical app for facilitating the availability and use of personalized evidence-based engagement
content, as well as using psychometrically validated assessment tools to collect data related to PWD cognition,
BPSD, and formal caregiver well-being, which will lead to a Phase 2 trial to assess app effectiveness and
commercial viability.</t>
  </si>
  <si>
    <t>Computer forecasts of weather and climate variability created by the U.S. and other nations on the subseasonal scale (weeks) and on the seasonal scale (months) are increasingly used by private and public activities to mitigate risk and seize opportunity. These forecasts are produced as ensembles of tens of individual computer forecasts and are most useful when calibrated by comparing histories of both forecasts and observations and then presented as probabilities of future events. This project will explore several techniques for creating new forecast systems in two phases: first by using superensembles assembled from forecasts by U.S. agencies and then by using broader collections that include forecasts from some of the most prominent national and international forecast centers. The goal is: Improve the skill and statistical reliability of subseasonal to seasonal (S2S) forecasts in ways that lead to more effective decisions and actions by the users. First, the project will explore how the performance of superensembles varies with the number and skill of contributed forecast systems. The second effort will attempt to create hybrid forecasts that combine the conventional computer forecasts with statistical forecasts. The third effort will examine improvements in forecast performance achieved with innovative new forecast calibration strategies.</t>
  </si>
  <si>
    <t>Targeting the ubiquitin pathway is a potential option for treating a variety of devastating diseases, including
cancers and neurodegeneration. Recent focus on heterobifunctional proteolysis targeting chimeras,
(PROTACs), which recruit E3 ligases to targets of interest for ubiquitination and degradation of the target, is a
promising therapeutic avenue. PROTACs have been developed to degrade a wide range of protein families, and
new targets are continually being investigated. In cells, ubiquitin conjugation by ligases is reversed by de-
conjugating proteases (DUBs), and the dynamics of these two enzyme classes regulates protein turnover,
compartmentation, and other processes. Some cell pathologies are driven by excessive degradation of a key
protein, for example, a tumor suppressor, and the pathological state can be corrected by attenuating degradation,
thereby sparing the critical protein. Formally, DUBs could be recruited by a heterobifunctional molecule to
deubiquitinate target proteins and prevent their degradation, and it is therefore hypothesized that
heterobifunctional molecules called Protein Rescue Targeting Chimeras (PRESTACs) can be generated by
chemically linking a DUB ligand to a target ligand and evaluated for their physiological function. Progenra has
identified and characterized novel small molecule USP7 ligands that bind USP7 and activate its DUB function.
These molecules, along with ligands for targets of interest, will be used to design and synthesize PRESTACs,
which will represent the first tethering of DUB activity to disease-relevant targets and provide a novel tool for
expansion of UPS-based therapies. As proof of concept, bifunctional molecules will be synthesized to recruit the
DUB USP7 to stabilize the nuclear receptor PPAR, for which several agonists are known. Thiazolidinediones
(TZDs) targeting PPAR treat type 2 diabetes by inducing genes that decrease insulin resistance. Ligand binding
of TZDs to PPAR not only regulates transcription, but also leads to PPAR ubiquitination and proteasomal
degradation. Thus, stabilizing PPAR will prolong its activation and augment the effects of these drugs.
PRESTACs will be designed using Progenra’s USP7 activators and rosiglitazone, a TZD whose interaction with
and effects on PPAR are well-characterized. PRESTAC candidates will be evaluated biochemically,
biophysically, and in NIH 3T3 cells for their ability to form ternary complexes (USP7-PRESTAC-PPAR), to
stabilize PPAR, and to affect downstream targets of PPAR activation (for example, PPAR reporter assays,
levels of adiponectin).Recently, a new class of therapeutic molecule, called a PROTAC, entered clinical trial; it was a bifunctional
molecule with one end binding a ubiquitin ligase and the other end binding a protein to be degraded for the
therapeutic effect of eliminating a harmful protein from the cell. Progenra is proposing to develop a novel class
of heterobifunctional molecule (PRESTACs), with one end binding to a ubiquitin deconjugating enzyme (DUB)
and other end binding to a protein to be rescued from proteolysis for purposes of preserving a beneficial protein.</t>
  </si>
  <si>
    <t>ProtoInnovations, LLC proposes to research, design, develop, and validate a dynamically reconfigurable software and mobility architecture for autonomous planetary rovers, which will perform missions on a variety of different types of terrain on the Moon and will require soft soil tolerant and all-terrain mobility architectures and precision control. The dynamically reconfigurable software architecture will incorporate perception, planning interfaces, and multi-layer controls for robust, efficient, locomotion to meet the current and future needs of lunar rovers. Conventional mission-tested rover designs use static configurations of wheeled locomotion, which are optimized for maneuverability and terrainability but leave the rover susceptible to entrapment, or terrainability and trafficability, which makes the rover bulky or hard to operate for precise science. Our proposed design will incorporate reconfigurable software locomotion controls and mobility architectures. These controls and architectures will extend the conventional design space of planetary rovers and allow researchers to conduct autonomous science and exploration missions in areas that rovers havenrsquo;t yet been able to explore safely. This project will result in a series of important technologies including: rover mobility architectures with efficient, robust mobility on lunar terrain; a dynamically reconfigurable software architecture that enables multiple modes of locomotion; multiple sets of locomotion controls; sensing and perception systems to inform modes of locomotion; and rover design analyses for reconfigurable rover mobility architectures.</t>
  </si>
  <si>
    <t>The base program will focus on simulation, modeling and testing CDMA based acoustic modem which will be tested on representative amplifiers and transducers. QorTek plans to model, code and test a CDMA based modem utilizing existing transducers, hydrophones and power amplifiers to enable countermeasure communication in a contested acoustic environment.  It is planned that the Phase I Base effort will conclude with a MATLAB and MODELSIM model that is validated with a hardware demonstration of the acoustic modem.  The Phase I Option will exit with a prototype that communicates via real time modulation that incorporates a second-generation FPGA hosted modem.</t>
  </si>
  <si>
    <t>As anti-submarine warfare (ASW) technologies expanded rapidly during the Cold War, towed array systems such as Surveillance Towed Array Sonar System (SURTASS) were deployed with outstanding success at detecting submarines. Later TB-29(A) and TB-34 along with the Multi-Function Towed Array (MFTA) have further increased detection capabilities. This proposal aims to reduce the cost of hydrophone integration into the towed arrays and to complete a study on the optimal design and functionality of the hydrophone.  A significant cost of towed arrays is derived from touch time for assembly of the towed array from the multiple components.  To help reduce costs, a program which standardizes the components of the hydrophone and also reduces the needed assembly time will be implement with the design of the proposed hydrophone.  The program objective is to integrate the ceramic elements with embedded electronics in order to provide a better solution for the Acoustic Channel Assembly (ACA) following the Open Architecture Telemetry standardization.</t>
  </si>
  <si>
    <t>NASArsquo;s Kilopower program aims to jumpstart a new approach to powering exploration in the future by utilization of fission reactors.nbsp; The heat from these reactors then drives Stirling engines that when coupled with generators, can produce the power required for future missions.nbsp; The proposed program aims to have QorTek work with Sunpower to further enhance the capability of their Stirling generators and provide a radiation hardened solution for NASArsquo;s program requirements.nbsp; Previous work completed by Sunpower has demonstrated the operation of the engine and controller and to meet this programrsquo;s requirements will require the current generation of Stirling controller to be upgraded to 1kW of capability.nbsp; The design of the controller and Stirling engine is desired to be modular such that multiple 1kW systems can be placed in parallel further increasing power availability.nbsp; With the design completed and with engine simulators from Sunpower, we aim to demonstrate the feasibility and operation of the engine before focusing on core components to radiation hardened.nbsp; Radiation hardening is anticipated to be a challenge due to the proximity of the engine and controller electronics to the reactor and the objective is to utilize state of the art WBG materials to help achieve as high a radiation resistance as possible to minimize required shielding.nbsp;</t>
  </si>
  <si>
    <t>QorTek is proposing to design, develop, and demonstrate a rad-hard ASIC-controlled GaN-based multichannel POL Converter to significantly reduce size/weight costs by utilizing high frequency, rad-hard GaN switching technology (which miniaturizes magnetics) and incorporating key control features onto a custom controller ASIC which will eliminate the need for additional large ICs to perform functions such as power sequencing. Each channel will comprise selectable 0.9V to 3.3V outputs of a high-performance synchronous buck converter supplying 10A. We plan to develop a multichannel rad-hard ASIC controller/modulator that is a follow-on to our existing single channel rad-hard ASIC controller/modulator.</t>
  </si>
  <si>
    <t>The overarching objective of this Phase I and potential Phase II/IIE efforts is to investigate, develop, and fabricate a scalable, radiation tolerant, high reliability, highly energy dense, energy solution to cislunar/Mars mission equipment needs for high efficiency power distribution. The program will develop and demonstrate a new power conversion architecture that is ultracompact (with 50-70% size reduction compared to present designs), very high efficiency, and that meets the emerging needs of Cislunar and Deep Space exploration of power management from high voltage sourced mains bus power. During Phase I we will focus on the development of an electrical architecture utilizing both state-of-the-art in digital control and switched mode power electronics by combining known Gallium Nitride MOSFET technology with a robust FPGA-based control. The new Multi-level derived power architecture is specifically aimed at converter needs for Gateway and surface Kilopower mission requirements but may be viewed as a fundamental building block for a wider range of power conversion topologies. Example applications range from DC-DC down conversion, fly-back and boost conversion for DC-DC step up applications, true-sine inverters, variable frequency drives, and even high frequency switching amplifiers.nbsp; The Phase I program will exit with comprehensive modeling and simulation translated into demonstration hardware at the 0.5 ndash; 1 KW that shows the large SWaP advantages this new approach introduces for mid-high power cislunar orbit/surface high voltage sourced power management.</t>
  </si>
  <si>
    <t>Naval surface assets operate under constant threat from undersea adversaries.  Our naval superiority relies heavily on the safety of our fleet.  While safety and security are critical to mission capability and readiness, cost must not be ignored.  RDA, Inc. proposes a novel, low-risk, low-cost Surface Ship Torpedo Defense (SSTD) solution using proven, existing fleet deployed Navy technology.  By leveraging a currently developed product for an analogous problem, we expect to see significant cost savings and reduced deployment time to the fleet.  RDA proposes to apply an existing solution suited for use on multiple types of surface ships and operational situations.  In this proposal, we will demonstrate the performance capabilities of this solution to meet or exceed the performance requirements for the existing ADC Mk2 Mod 6 at a lower cost.    We will also show that the proposed solution meets all necessary storage, deployment and operating environmental requirements for the surface ship.  Our study includes a comparative analysis between the submarine and shipboard requirements.  While the proposed solution will likely require some modification to meet the capabilities required for shipboard use, we believe that the overall engineering design costs will be minimized due to our ability to use components of an existing fielded product.  Expansion to protection of commercial ships of high value is also a potential application by leveraging the techniques and systems engineering developed for the US Navy surface ships.</t>
  </si>
  <si>
    <t>ABSTRACT
Roundtrip’s transportation software platform is a turnkey solution that addresses transportation as a social
determinant of health by offering a single touchpoint for any healthcare organization to coordinate all levels of
non-emergency transportation (rideshare, medical sedan, wheelchair van, non-emergency ambulance) for
specialized patient populations. Given the increasingly strong correlation between transportation, lack of
healthcare access, and patient no-shows to medical care, this project aims to study the effect of providing
subsidized rides for patients afflicted by opioid use disorder (OUD) or drug use that screen positive for a
transportation need. Roundtrip is focused on removing transportation as a barrier to access care, especially
as it pertains to substance and drug use. Roundtrip is currently partnered with some of the most reputed
national healthcare brands in the US across 20 states, including Geisinger, Johns Hopkins, the NIH, and
large behavioral health systems like Aurora Behavioral, moving patients daily that need various forms of
medical care including drug addiction and associated behavioral health issues related to opioid use. This
project seeks to measure the impact of access to timely transportation on overall clinical outcomes for the
aforementioned group of pre-identified patients, allowing partnered healthcare providers to effectively
administer medical care and prescribe medication-assisted treatment to those in need. We will determine if
the Roundtrip platform is an appropriate, scalable mechanism to promote an increased adoption of drug
treatment programs that have had well-documented success in reducing overall drug use by alleviating the
burden of transportation and the associated logistical challenges of such programs. Thus, we look to create a
scalable and data-driven mechanism that expands access to medical care for those affected by OUD and/or
drug use, with the goal of demonstrating a viable and replicable model that can be applied in communities
across the country.PROJECT NARRATIVE
3.6 million medical appointments every year are missed or delayed primarily due to a transportation barrier –
contributing to a staggering $150 billion-dollar burden on the U.S. healthcare system – and missed
appointments not only put patients at risk for Emergency Department (ED) visits and worsened health
outcomes, but also have cascading downstream effects on caregivers, providers, insurers, and taxpayers
that bear the operational and financial burden. Health care systems, in particular, lose large portions of
overall revenue from missed appointments due to the lack of reimbursement opportunities and misalignment
of operational resources. With lack of access to transportation being a significant reason for missed
appointments and inconsistent adherence to medical treatment, this project seeks to the showcase the
positive impact that a digital transportation coordination platform, such as Roundtrip, can have in effectively
connecting OUD and drug use patients with timely medical care.</t>
  </si>
  <si>
    <t>Prescriptive and Predictive Decision Analytics have proven invaluable in helping the USAF sustain combat support goals. The challenge lies not just with the analytics but in aggregating mountains of varied data and exploiting information; data curation is the real goldmine. Humans lack the ability to provide real-time data curation of the deluge of new data. Machine Learning (ML) is now providing capabilities beyond what was previously thought possible. The USAF is looking to utilize innovative technologies to bring greater capabilities to explosives formulation/research to enable an Explosives Operations System (EOS). The need is also to capture/protect the intellectual knowledge currently centralized in a shrinking number of experts/greybeards. The goal is to provide both weapon system enhancements, reliability increases and cost benefits with a focus on establishing ML enhanced decisioning. RJLG will demonstrate a mature USAF SBIR-funded ML software technology capable of collecting, aggregating, and mapping together heterogeneous research and development data sets. The technology will host complex ML algorithms and perform all necessary data ingestions, translation and model execution functions required to enable an EOS while providing a reduced-risk and proven capability. The technology can be applied cross-industry in organizations where timely, data-driven decision making is critical.</t>
  </si>
  <si>
    <t>RoadBotics, Inc. was founded in late 2016 and is headquartered in Pittsburgh, PA. The company currently has almost 60 employees, over 200 live customers, and was spun out of Pittsburgh’s Carnegie Mellon’s Robotics Institute. To date, RoadBotics has raised $11.4 million in venture capital.The company’s team built an interactive online platform, called RoadWay, where road conditions can be efficiently and reliably viewed, assessed, and managed. RoadBotics technology utilizes AI to improve upon current expensive and time-consuming road assessment methods, which include manual visual inspection or the use of sensor vans. The RoadWay platform simply requires the user to upload a map of the roadnetwork being assessed, and the RoadBotics RoadNav and RoadSense apps seamlessly collect road image data using nothing but a smartphone camera. Next, using AI, road network images are analyzed and the assessment results are published on the RoadWay platform. This gives the company’s customers the ability to get a bird’s eye view of the road network in question, get granular with the data collected if desired, make reliable maintenance plans, and even identify individual pavement distresses. RoadBotics has assessed over 160 communities located in 34 US states and 14 different countries. Large US cities that have already found great value using the RoadWay platform include the City of Detroit, MI, the City of Savannah, GA, Charlotte, NC, Bulloch County, GA, and San Diego County.</t>
  </si>
  <si>
    <t>An innovative software-defined machine learning (ML)-powered network architecture will be developed to enable high performance within the globally distributed Synthetic Training Environment (STE), the High-Performance STE Overlay Network (HP-SON). Our HP-SON architecture utilizes software-defined networking (SDN) concepts combined with machine learning (ML) concepts to provide a virtualized overlay network architecture capable of autonomously learning network paths between distributed STE components and intelligently adapting to optimize user experience. Deep learning neural networks are utilized to learn and characterize network paths between STE components within the globally distributed STE network. HP-SON edge nodes use this learning to perform intelligent adaptation of network behavior and treatment of traffic based on network characteristics, user-driven policy, application behaviors and characteristics, and network loading conditions. Specifically, HP-SON implements dynamic application, performance, and traffic-aware 1) path selection, 2) protocol optimization, and 3) data compression, all enabled by recent advances in neural network ML and SDN techniques. The result is efficient usage of network resources and an improved overall user experience. While initially intended for application to the STE, HP-SON will be network agnostic. Consequently, this approach is believed to have wide commercial application to any IP network as a network performance acceleration appliance</t>
  </si>
  <si>
    <t>The primary objective of the proposed effort is to evaluate low-light performance improvements in state-of-the-art Si:CMOS sensors using Temporal binning (frame rate throttling) and Spatial binning (pixel area aggregation). The Sage / SRI team will use existing image modelling techniques and sensor testing rigs to analyze and evaluate various options to lead to a recommendation for Phase II. The foundation for this analysis will be the body of work performed by SRI on multiple integrated circuits, sensors and camera systems. Included in this experience base are Low Light Level Cameras and CMOS chip technologies for other sponsors and programs, including IVAS among others. It is important to note, however, that SRI has contributed to Sage well beyond the basic sensor and camera technologies in developing helmet mounted systems for Warfighter evaluation. Imagery not obtainable solely from a camera has been successfully extracted through image processing and associated functions. Sage has integrated this type of SRI vision enhancement software in several working prototypes and digital vision systems that were delivered to DoD in past efforts.</t>
  </si>
  <si>
    <t>Sapientâ€™s plug load management system analyzes the specific power consumption and performance of each individual device connected to Sapientâ€™s smart plugs. This proposed Phase I project will support the DODâ€™s mission to reduce energy consumption per gross square foot by metering and management of plug loads. The Sapient plug load management system is a deployment of smart outlets and smart power strips that collect live power consumption data on the plugged-in devices in a building. It can analyze the specific power consumption and performance of each individual device connected to Sapientâ€™s smart plugs and identify it after comparing its power consumption characteristics to a proprietary database of known consumers. The end result is reduced operational costs and energy consumption, improved safety, and enhanced overall building operational efficiency, among other uses. This proposed phase I objective is to evaluate the technical feasibility of the system within the Airforce bases while determining the most appropriate pilot site.</t>
  </si>
  <si>
    <t>We propose to use novel but experimentally verified methods to locate the disparate acoustic receivers, including the towed array, using sound.</t>
  </si>
  <si>
    <t>We propose to refine the development of a Yb,Er:Glass 1535 nm diode-pumped single-longitudinal and transverse mode ultra-narrowband miniature solid-state laser with low intensity and phase noise, and output powers &gt; 100 mW, in an industry standard butterfly-type package with a volume of &lt; 50 cm3. The laser will be coupled to a single-mode polarization maintaining optical fiber through a hermetic seal. The laser will achieve shot-noise-limited performance from 1-100 Ghz, and a Lorentzian bandwidth of &lt; 2 kHz. We have already finished the design of Yb,Er:Glass lasers with outputs of &gt; 100 mW and completed initial laboratory demonstrations of the technology. During a Phase I program, we would further experimentally scale the output power to at least 150 mW, and will characterize the RIN and phase-noise performance using both direct, and fiber-coupled devices. A detailed butterfly package design will also be completed, including hermetic sealing, as well as the Phase II plan. The work performed during the Phase I program will enhance and lower the risk for demonstrating optimized devices and packages that can be further tested during Phase II, including under airborne environmental conditions.</t>
  </si>
  <si>
    <t>Project Summary/Abstract
Our goal is to commercialize a new assay system that detects and quantifies receptor
downregulation/desensitization, and receptor resensitization, for large numbers of
human GPCRs in parallel. This miniaturized, multiplexed and scalable system enables
diverse GPCR discovery projects, and it dramatically lowers the cost-per-target in
primary and secondary drug screens, thereby relieving major bottlenecks in the
development of new therapeutic molecules. In phase 1 of the proposed project, we will
validate in array transfection and assay automation for 23 human lipid and nucleoside
receptors. In phase 2 the set will be extended to include the complete human
endogenous GPCR repertoire. The new system will: (1) enable chemical and biologic
libraries to be screened against the complete human GPCR repertoire in a highly
multiplexed format, (2) improve drug development by revealing selectivity patterns that
can be addressed to produce more precisely targeted, and more effective, therapeutic
molecules, (3) provide an efficient means to deorphanize human GPCRs of uncertain
function, of which more than 100 presently exist, and (4) provide a new and affordable
tool for basic research.
!Project Narrative.
Our goal is to develop and commercialize an automated system that interrogates
microarrays of reverse-transfected mammalian cells to detect and quantify GPCR
responses to agonists, inverse agonists, and other classes of ligand. By enabling
screening against large numbers of human GPCRs in parallel, the system will
dramatically expand the scope of GPCR drug discovery and development projects
without expanding their costs, and thus lead to new therapeutic treatments for
neurological and mental diseases and conditions.</t>
  </si>
  <si>
    <t>Cancer care is becoming more complex each year, making the patient’s path to, and through the care continuum confusing and daunting. Patient-navigation programs for cancer patients have grown in recent years, but their navigation support is fragmented in many ways and often incomplete, lessening their effectiveness. A digital tool to support cancer navigators and patients must be available anytime and anywhere to navigators, patients and ideally the patient’s personal support network. It must also be able to support a range of organizational models, and be able to interconnect with a range of EHR systems. The System for Navigation Assistance to Patients (SNAP) is proposed to meet these requirements. SNAP is a role-based smart-phone app that uses an underlying social network model of relationships to interconnect a range of users, and a FHIR-based API to interoperate with EHRs. The overall goal of the Phase I research is to demonstrate the feasibility of the SNAP product through four objectives: 1) developing a needs analysis for SNAP design and development; 2) designing the SNAP system architecture, use model, functionality, and UI/UX design; 3) building a Phase I SNAP prototype; and 4) assessing the usability and feasibility of SNAP for Phase II development.</t>
  </si>
  <si>
    <t>The broader impact /commercial potential of this Small Business Innovation Research (SBIR) Phase I project is to create a smart wearable stethoscope platform as a new tool to remotely monitor patients affected by COVID-19. Many infected patients may not p</t>
  </si>
  <si>
    <t>The Argos system will be extended for multiple systems to network and interoperate for cross queuing as well as with low cost CoTS camera system for control to extend the overall area that the system can provide surveillance. These enhancements to the Argos system will enable the Air Force to rapidly insert the system for Airfield protection and expeditionary Air Field setup as well as other security and protection operations. Argos is already deployable in under five minutes and weighs under thirty-five pounds making it truly dismountable and expeditionary. The system could also be parachuted / jumped into targets as the operational requirements are prioritized through this effort.</t>
  </si>
  <si>
    <t>SNAP (Simple Network Access Point) provides edge computing and communications in small rugged form factor.  SNAP provides the ability to immediately integrate radio, radar, video, networking, and situational awareness information (example Tactical Assault Kit / TAK).  The system is field proven with several hundred of the units in the field today being used operationally.  Syzygy has integrated the SNAP kit with sUAS, sensor trucks, CUAS systems, ground radar, and EO/IR camera systems.  SNAP provides optimized edge network connection using dynamic management of data using cell network and satellite communication.  The SNAP system will be further investigated for US Air Force requirements and integration with tactical radios, sensors, and metadata.</t>
  </si>
  <si>
    <t>Due to the necessity of operating alongside humans piloted vessels in open oceans and busy littorals, Unmanned Surface Vehicles (USVs) need a means to effectively communicate with such vessels when existing methods of safe navigation, including Automatic Identification System (AIS) and COLREGS, fail to fully address non-standard maneuvering scenarios. To achieve this, TDI Technologies, Inc (TDI) proposes Contextual Observations for Natural Speech CharacterIzation On Unmanned Ships (CONSCIOUS) to give unmanned vessels the ability to intelligently understand and interact with human piloted ships over VHF bridge-to-bridge radio. While many maritime inter-vessel interactions can be safely maneuvered using COLREGS standards, a large set of these interactions, including multi-vessel interactions, is not fully prescribed. When faced with these gaps in COLREGS specifications, mariners often turn to VHF bridge-to-bridge communications to negotiate safe passage. This is a challenge for USVs as they have difficulty understanding context and meaning in unstructured data, including spoken word. In order to successfully operate for long durations with minimal or no human intervention, it is critical to close this technology gap, and give USVs the ability to convey maneuvering intent to and understand the intent of human piloted vessels using Natural Language Processing (NLP).  The CONSCIOUS NLP engine is tailored to accurately identify the intent of a human speaker by (i) training its linguistic models with a maritime focused collection of texts (e.g. boating forums, boating handbooks), known as a corpus, and (ii) developing a Long Short-Term Memory (LSTM) classifier that captures conversational context by combining the critical information from previous transmissions with the most recent transmission. After a transmission, if warranted, CONSCIOUS generates a response to convey the USV’s intentions and converts it to spoken word using Text To Speech (TTS). After each conversation, CONSCIOUS computes a qualitative metric, using ship movement data (synthetic in Phase I and captured live from AIS in Phase II) that describes how well it understood human intent and how well it conveyed the USV’s intent, which allows the CONSCIOUS team to see the effects of software modifications and focus efforts on poor performing TDI’s existing work on the Navy’s Prototype USV (PUSV), make it well suited to understand the software interactions and interfaces on the Navy’s USV efforts. With this knowledge, the team will develop CONSCIOUS using Unmanned Maritime Autonomy Architecture (UMAA) standards and Data Distribution Service (DDS) for message handling as prescribed by current and future Navy USV efforts, allowing for a streamlined transition to the Fleet.</t>
  </si>
  <si>
    <t>The inability of dismounted radar-based Electronic Warfare System (EWS) systems to process and analyze track data in realtime poses a potential barrier to increased effectiveness during some Marine Corps missions. The Computationally Efficient Deep Learning-Powered EWS Radar Data Preprocessor (CELER) is a system designed to process millions of EWS radar data points per second using Recurrent Neural Networks. Using Xilinx’s Zynq UltraScale+ SoC to process the data in realtime allows the system to be carried with backpack EWS systems like SNC’s Modi II, with the system measuring less than 12” x 6” x 4” and weighing less than 5 lbs., including the battery. Using an FPGA allows CELER to be efficient in terms of computing power per Watt, particularly over GPUs. The system will learn to model noise typically found in EWS radar data, filtering out noise and classifying signals of interest in the radar data. We will use a physics-based simulation of vehicles and EM clutter to provide realistic training data for our neural networks. CELER is ideal for battery powered systems, including small unmanned air and ground vehicles, where using the latest machine learning-based inference methods would provide more advanced capabilities, but those systems are power constrained.</t>
  </si>
  <si>
    <t>More efficient electric power generation can be achieved using supercritical carbon dioxide (sCO2) technologies. For these power generation systems to operate cost effectively, the system joints, especially piping, should be able to withstand stresses induced by high operating temperatures and pressures, and the associated thermal expansion, without sCO2 leaking across the seals. These advanced couplings contribute to maximizing the efficiency of advanced fossil energy power generation systems and containing capital and operating costs. Currently, there is no cost-effective sealing method that can meet industry requirements. For this proposal, the focus is the development of a coupling assembly which comprises a dynamic seal mechanism capable of handling the thermal expansion coming from high-temperature environments and yet seals under the high-pressures sCO2 conditions. The coupling will be designed so it is readily welded to pipe runs or flange connection. More importantly, in either case, it allows for a quick connect/disconnect mechanism. To achieve the objectives of this proposal, the proposer will leverage their decades of expertise gained from previous works including: 1) High-pressure/high-temperature seals for static applications; 2) High-pressure/low-temperature seals for dynamic applications; 3) High-pressure/high-temperature dynamic seals for heat exchangers. This knowledge base will be combined with new materials and coatings to design an advanced coupler scalable to piping sizes from 8 to 24 inches. During Phase 1 this work will focus on 1) increasing the advanced coupling’s operating temperature and pressure range to 700-800°C at sCO2 pressures of 300 bar; 2) designing a reliable dynamic seal; and 3) designing for a quick connect/disconnect mechanism. Key activities include material selection and tribology testing under representative environmental conditions. An advance coupler that serves as a joining technology that can handle these extreme conditions would open up power plant design space and allow for some design freedom leading to lower plant costs and therefore, the lower cost of electricity. A further benefit of this development is that the same concept can be also used for lower- temperature quick disconnect couplings. Currently quick disconnect couplings that accommodate linear expansion do not exist. The result of this effort will be the development of a quick coupling mechanism that is ready for mass production driving the cost down and providing an economically viable solution for high temperature/pressure sCO2joints and a host of other commercial applications.</t>
  </si>
  <si>
    <t>During Preventative Maintenance Checks and Services (PMCS), vehicle operators utilize a largely paper-based checklist process to guide inspections of materiel and equipment using technical manuals that outline recommended procedures.  This presents challenges such as missing or incomplete paper-based technical manuals, difficult access to fault history for a given vehicle, and delays with maintenance approvals and execution. To address this, we will develop RAPTOR, an AR-based decision support system which leverages advances in AR head-mounted displays to provide vehicle operators with an automated set of capabilities to make the inspection-fault detection-fault logging process more efficient (i.e., faster and with reduced errors).  RAPTOR will provide key capabilities including easy lookup of vehicle fault history, locating vehicles on-site, taking hands-free audio/video recordings to share with remote technical experts, and automating the capture of vehicle inspections.  Data collected will be made available to depot managers (through a RAPTOR mobile app) to monitor the fault identification and verification process in real-time and providing data for greater insights into overall materiel readiness at a depot.</t>
  </si>
  <si>
    <t>Titan Robotics, Inc. (Titan) proposes to address the practical application of DCM technology as part of the USAF Programmed Depot Maintenance (PDM) operations, specifically addressing the delivery of the technology using robotics and application end effectors to perform the DCM process in a practical and fieldable manner.</t>
  </si>
  <si>
    <t>We propose to further the development and testing of an existing pulsed laser color recognition sensor to allow pulsed laser coating removal technology to be used on composites and thin-skinned aluminum substrates.</t>
  </si>
  <si>
    <t>The broader impact/commercial potential of this Small Business Innovation (SBIR) Phase I project is modernizing monitoring systems for the forestry industry, environmental sustainability, and nature conservation purposes. The estimated commercial potential on the $325 B global forestry industry is an additional $3.4 B of unlocked value through faster, cheaper, and more accurate inventory systems. Warmer temperatures have contributed to an explosion in pest epidemics that have destroyed over 120 million acres of timberland in the US since 1998. In addition, these temperatures and dead trees have exacerbated wildland fire, with annual economic damage estimated to be $350 B. The societal impact of these problems is pervasive, as smoke plumes can drift for thousands of miles and adversely affect human health and environmental pollution. One fundamental requirement to address these problems is an automated forest monitoring system, as current systems still heavily rely on manual measurements. This project will enhance scientific and technological understanding by developing autonomous and large-scale semantic mapping robotic systems for dense, natural forests to tackle these broader high-impact problems. In addition, this project will provide high-tech career opportunities in rural communities by training skilled operators to develop, deploy, and control the robot teams in forests. This Small Business Innovation (SBIR) Phase I project will develop the first commercially viable automated timber cruise to estimate forest volume from below the canopy level. The forestry industry still relies on manual measurements because, due to fundamental technical challenges, the technology to autonomously measure tree sizes under the canopy over long distances does not exist. This project will overcome two limiting challenges: 1) Robust Autonomy Challenge: No one has achieved robust autonomy in truly 3D, unstructured, GPS-denied environments where manual control (teleoperation) is not feasible; and 2) Large-Scale Semantic Mapping Challenge: No one has attempted semantic mapping at the scale and accuracy proposed, as most demonstrations have been for a few object instantiations and without the need for precise measurement. To tackle these challenges, the project anticipates three technical results: 1) Real-time tree detection to robustly detect trees in challenging conditions; 2) Continuous-Time Semantic Simultaneous Localization and Mapping to precisely model trees over vast distances; and 3) Fast Online Motion Planning with Deep Model Predictive Control to robustly navigate unmanned aerial vehicles in cluttered forest environments. This award reflects NSF's statutory mission and has been deemed worthy of support through evaluation using the Foundation's intellectual merit and broader impacts review criteria.</t>
  </si>
  <si>
    <t>The broader impact/commercial potential of this Small Business Innovation Research (SBIR) Phase I project is to develop a new self-administered vaccine for COVID-19 using a novel oral delivery platform. This project will develop a new technique to genera</t>
  </si>
  <si>
    <t>Ebola viruses (EBOV) cause severe illnesses in humans with a high rate of mortality that approaches 90%.
Novel therapies with potent and selective activity against EBOV are urgently needed for the prevention and
treatment of Ebola virus disease (EVD). We propose to execute an innovative high throughput screening
campaign using a unique reverse genetics system. This screen is expected to yield new inhibitors targeting
EBOV replication that will serve as starting points for medicinal chemistry hit-to-lead efforts. If successful, we
will deliver one or more new lead series targeting EBOV infection.</t>
  </si>
  <si>
    <t>Automated pattern and anomaly recognition remains a daunting problem for many use cases. USV and UUV missions ingest large volumes of data that must be continuously evaluated. Artificial intelligence and deep learning systems used for image analysis and pattern recognition have a significant limitation: there is no way to explain how their decisions are made. Conventional edge detection techniques result in too many false positives; this is because they are not cognizant of shape and have no awareness of the photometric characteristics of physical objects or topographical features. An automated system that could reliably monitor data streams for “normal” or expected behavior, and more importantly, reliably identify anomalies or unusual objects would be highly desirable. Vy has developed a powerful set of algorithms collectively called Shape Based Modeling Segmentation (SBMS.) We apply transparent and auditable mathematical models (Bézier curves and decision trees) to collect hard data from visual imagery that significantly increases the speed and accuracy of object recognition. The premise of this proposal is that by applying Vy’s SBMS shape detection to analyze normal output from a conventional waterfall diagram an automated system can be be extended to reliably identify normal output, anomalous output and other targeted objects.</t>
  </si>
  <si>
    <t>The primary goal of this Phase I effort is to investigate, develop, and characterize a next generation class of high performance, high spectral resolution, compact LWIR hyperspectral imaging sensors enabled by a high throughput refractive relay design form. The optical properties of these systems, including light gathering capability, spectral resolution, optical distortion, and other parameters will be modeled and characterized, and estimates of performance metrics such as NESR will be predicted, and tradeoffs between data collection rates and performance will be evaluated.</t>
  </si>
  <si>
    <t>Wedeven Associates Inc. (WAI) offers a unique solution to address both subsurface and surface fatigue life of rolling element bearings. The solution is a physics-based approach suitable for Vacuum Induction Melted- Vacuum Arc Remelted (VIM-VAR) steels used in air platforms. Experimental testing is performed with a relevant VIM-VAR steel to validate the analytical solution. The solution is applied to an air platform rolling element bearing as proof of concept in Phase I.</t>
  </si>
  <si>
    <t>WorkMerk is a mobile technology that optimizes workflows, fosters reinforcement of standards, and streamlines communication with location-aware reminders, notes, tasks, and text in a way that is retainable and timely. WorkMerk provides mobile app-based solutions for training, one-to-many messaging and task assignments, RFID and Beacon aware location confirmation, and geolocation-based activity reminders and tasks.</t>
  </si>
  <si>
    <t>Organizations across the United States are having difficulty responding to internal events of sexual assault and external events of domestic violence. From the victims’ perspective, trust and safety is a primary concern and the environment of the current systems often leads to such crimes being unreported, unintentionally escalated beyond their control, or worse: no action being taken at all.  There is a much-needed solution that allows victims to get the resources they need, when they need it, while empowering them to have control of their situation by anonymously sharing their story with the people that can help them the most. Using cryptographic security found in basic distributed ledger technology (DLT) and our granted US cyber patents, we are allowing victims to securely and transparently store their confidential documents and story, in one place, and in an acceptable format for collaboration with organizations and service providers. The secure nature of DLT allows us to provide the victim with guaranteed control over who can have access to their data at every step of their unique journey to closure. Victims choose from our network of vetted service providers to create private permissioned-access teams. The platform walks them through a holistic plan and whether to report or not, where the victim has 100% control over the communication process. Only the victim can decide the conditions of how their personal data is shared, as their team executes a holistic plan to enable them to become survivors and get the justice they deserve.  Our technology is dynamically adaptive to its environment, interoperates with other systems, and destroys itself when finished processing. Our commercial offering is a secure cybersecurity as a service platform. Our patented technology automates the creation of our platform's components synthesized with dynamic interoperability and capable of adaptive proactive cybersecurity on demand in the cloud. This adaptive system uses ephemeral virtual machine architecture to create DLT systems when needed and can destroy itself to remove all traces of data from processes when completed or necessary. Software dynamically synthesized on the cloud adds a layer of cybersecurity to endpoints as they will not statically persist in one digital location. Dynamic interoperability insures super secure middleware and secure endpoint transactions. "One cannot hack what does not exist". Ephemeral systems combined with DLT provides the security and trust that is needed to help victims get the justice they deserve. Our patented technology is a proactive cybersecurity solution as opposed to competitors' reactive cybersecurity approaches which are taken after the breach occurs.  We propose a novel secure communication methodology for the military to use in sexual assault reporting.    </t>
  </si>
  <si>
    <t xml:space="preserve">Andrew Lutz </t>
  </si>
  <si>
    <t>(717) 205-0633</t>
  </si>
  <si>
    <t>Andrew.Lutz@1-act.com</t>
  </si>
  <si>
    <t xml:space="preserve">Matthew Giles </t>
  </si>
  <si>
    <t>(717) 205-0614</t>
  </si>
  <si>
    <t>Matt.Giles@1-act.com</t>
  </si>
  <si>
    <t>frank.morales@1act.com</t>
  </si>
  <si>
    <t xml:space="preserve">Gerrit Botha </t>
  </si>
  <si>
    <t>(717) 205-6025</t>
  </si>
  <si>
    <t>gerrit.botha@1act.com</t>
  </si>
  <si>
    <t>howard.pearlman@1act.com</t>
  </si>
  <si>
    <t>calin.tarau@1act.com</t>
  </si>
  <si>
    <t xml:space="preserve">Chen-Hua Chen </t>
  </si>
  <si>
    <t xml:space="preserve">Jianjian Wang </t>
  </si>
  <si>
    <t>(717) 205-0685</t>
  </si>
  <si>
    <t>Jianjian.Wang@1-act.com</t>
  </si>
  <si>
    <t xml:space="preserve">DAVID SKOOG </t>
  </si>
  <si>
    <t>(908) 418-1544</t>
  </si>
  <si>
    <t>davidskoog@artificial-lungs.com</t>
  </si>
  <si>
    <t xml:space="preserve">ANDREW TSOURKAS </t>
  </si>
  <si>
    <t>(404) 449-3684</t>
  </si>
  <si>
    <t>atsourkas@gmail.com</t>
  </si>
  <si>
    <t xml:space="preserve">FEIFAN YU </t>
  </si>
  <si>
    <t>(732) 772-5332</t>
  </si>
  <si>
    <t>feifanfish@gmail.com</t>
  </si>
  <si>
    <t xml:space="preserve">Andrew Schevets </t>
  </si>
  <si>
    <t>(484) 925-1625</t>
  </si>
  <si>
    <t>ASchevets@AmorphicTech.com</t>
  </si>
  <si>
    <t xml:space="preserve">Jes Klarlund </t>
  </si>
  <si>
    <t>(412) 297-3927</t>
  </si>
  <si>
    <t>jklarlund@hotmail.com</t>
  </si>
  <si>
    <t xml:space="preserve">Alfred Kaziunas </t>
  </si>
  <si>
    <t>(610) 770-0900</t>
  </si>
  <si>
    <t>a.kaziunas@appliedseparations.com</t>
  </si>
  <si>
    <t xml:space="preserve">Madhu Anand </t>
  </si>
  <si>
    <t>Senior Researcher</t>
  </si>
  <si>
    <t>anandm@halidegroup.com</t>
  </si>
  <si>
    <t xml:space="preserve">Luri R Middleton </t>
  </si>
  <si>
    <t>(480) 294-0009</t>
  </si>
  <si>
    <t>r.middleton@aqueductfluidics.com</t>
  </si>
  <si>
    <t xml:space="preserve">Phil Huber </t>
  </si>
  <si>
    <t>(949) 637-7135</t>
  </si>
  <si>
    <t>phil.huber@augmentir.com</t>
  </si>
  <si>
    <t xml:space="preserve">Russell Fadel </t>
  </si>
  <si>
    <t>rfadel</t>
  </si>
  <si>
    <t>(831) 293-8037</t>
  </si>
  <si>
    <t>russ.fadel@augmentir.com</t>
  </si>
  <si>
    <t xml:space="preserve">VEENU AISHWARYA </t>
  </si>
  <si>
    <t>(215) 966-6098</t>
  </si>
  <si>
    <t>veenu.aishwarya@aumlifetech.com</t>
  </si>
  <si>
    <t xml:space="preserve">ROBERT M CHEETHAM </t>
  </si>
  <si>
    <t xml:space="preserve">John D Banks </t>
  </si>
  <si>
    <t>(412) 212-8466</t>
  </si>
  <si>
    <t>dalton@bansenlabs.com</t>
  </si>
  <si>
    <t xml:space="preserve">Ellie Gordon </t>
  </si>
  <si>
    <t>(412) 353-3746</t>
  </si>
  <si>
    <t>ellie@behaivior.com</t>
  </si>
  <si>
    <t xml:space="preserve">JEREMY GUTTMAN </t>
  </si>
  <si>
    <t>(412) 229-7607</t>
  </si>
  <si>
    <t>jguttman@biomotivate.com</t>
  </si>
  <si>
    <t xml:space="preserve">John R Spletzer </t>
  </si>
  <si>
    <t>(610) 986-6206</t>
  </si>
  <si>
    <t>john@boxrobotics.ai</t>
  </si>
  <si>
    <t xml:space="preserve">Will Frederick </t>
  </si>
  <si>
    <t>(510) 304-1523</t>
  </si>
  <si>
    <t>will.frederick@c360live.com</t>
  </si>
  <si>
    <t xml:space="preserve">Brian Lowry </t>
  </si>
  <si>
    <t>(412) 523-3557</t>
  </si>
  <si>
    <t>brian.lowry@c360live.com</t>
  </si>
  <si>
    <t xml:space="preserve">SUSANTA K SARKAR </t>
  </si>
  <si>
    <t>(484) 868-1686</t>
  </si>
  <si>
    <t>susanta.sarkar@cadenzamed.com</t>
  </si>
  <si>
    <t xml:space="preserve">Charles Barba </t>
  </si>
  <si>
    <t>cbarba@chisystems.com</t>
  </si>
  <si>
    <t xml:space="preserve">DARREN WOLFE </t>
  </si>
  <si>
    <t>(412) 352-2498</t>
  </si>
  <si>
    <t>dwolfe@siderobio.com</t>
  </si>
  <si>
    <t xml:space="preserve">Balaji Muralidharan </t>
  </si>
  <si>
    <t>balajim@craft-tech.com</t>
  </si>
  <si>
    <t xml:space="preserve">Ray Rose </t>
  </si>
  <si>
    <t>(240) 577-9485</t>
  </si>
  <si>
    <t>Ray.Rose@compass-sys-inc.com</t>
  </si>
  <si>
    <t xml:space="preserve">Darrel Tenney </t>
  </si>
  <si>
    <t>(301) 737-4640</t>
  </si>
  <si>
    <t>Darrel.Tenney@compass-sys-inc.com</t>
  </si>
  <si>
    <t xml:space="preserve">JOHN L KULPIII </t>
  </si>
  <si>
    <t>(215) 371-2874</t>
  </si>
  <si>
    <t>jlkjr@bioleap.com</t>
  </si>
  <si>
    <t xml:space="preserve">Lawrence Zana </t>
  </si>
  <si>
    <t xml:space="preserve">Lawrence J Zana </t>
  </si>
  <si>
    <t xml:space="preserve">W. Reynolds Monach </t>
  </si>
  <si>
    <t>GovtMktg@pa.wagner.com</t>
  </si>
  <si>
    <t xml:space="preserve">Brandon Lindley </t>
  </si>
  <si>
    <t xml:space="preserve">Brian W Ray </t>
  </si>
  <si>
    <t>Sr. Analyst</t>
  </si>
  <si>
    <t>brian.ray@va.wagner.com</t>
  </si>
  <si>
    <t xml:space="preserve">Scott Brown </t>
  </si>
  <si>
    <t>(610) 280-3833</t>
  </si>
  <si>
    <t>scott@pa.wagner.com</t>
  </si>
  <si>
    <t xml:space="preserve">Scott S Brown </t>
  </si>
  <si>
    <t>Vice President/Sr. Scientist</t>
  </si>
  <si>
    <t>(610) 280-3013</t>
  </si>
  <si>
    <t xml:space="preserve">James Eanes </t>
  </si>
  <si>
    <t>james.eanes@va.wagner.com</t>
  </si>
  <si>
    <t xml:space="preserve">Satya Venneti </t>
  </si>
  <si>
    <t>(724) 612-3018</t>
  </si>
  <si>
    <t>satya@telling.ai</t>
  </si>
  <si>
    <t>Chief Investigator</t>
  </si>
  <si>
    <t xml:space="preserve">VENKATESH KANDADAI </t>
  </si>
  <si>
    <t>(914) 466-3765</t>
  </si>
  <si>
    <t>venk@diagnosticdriving.com</t>
  </si>
  <si>
    <t>(570) 329-0251</t>
  </si>
  <si>
    <t>griffith@discoverymachine.com</t>
  </si>
  <si>
    <t xml:space="preserve">Michael Wagner </t>
  </si>
  <si>
    <t>(717) 459-1067</t>
  </si>
  <si>
    <t>(717) 459-1049</t>
  </si>
  <si>
    <t>Director - New Product &amp; Business Development</t>
  </si>
  <si>
    <t xml:space="preserve">Brian Callahan </t>
  </si>
  <si>
    <t>(267) 246-1936</t>
  </si>
  <si>
    <t>brian.callahan@fairmountautomation.com</t>
  </si>
  <si>
    <t xml:space="preserve">William Bassill </t>
  </si>
  <si>
    <t>(610) 246-9429</t>
  </si>
  <si>
    <t>william.bassill@fairmountautomation.com</t>
  </si>
  <si>
    <t>(215) 573-5704</t>
  </si>
  <si>
    <t xml:space="preserve">Madeleine R Wilcox </t>
  </si>
  <si>
    <t>(626) 391-7005</t>
  </si>
  <si>
    <t>madeleine.wilcox@forestdevices.com</t>
  </si>
  <si>
    <t xml:space="preserve">MARK E MCDONNELL </t>
  </si>
  <si>
    <t>(215) 589-6415</t>
  </si>
  <si>
    <t>mmcdonnell@fc-cdci.com</t>
  </si>
  <si>
    <t xml:space="preserve">Maurissa D'Angelo </t>
  </si>
  <si>
    <t>GDGSLLC</t>
  </si>
  <si>
    <t>(216) 650-1552</t>
  </si>
  <si>
    <t>GDGSLLC@gmail.com</t>
  </si>
  <si>
    <t xml:space="preserve">Joseph D'Angelo </t>
  </si>
  <si>
    <t>(937) 271-4110</t>
  </si>
  <si>
    <t>joetiburon@gmail.com</t>
  </si>
  <si>
    <t xml:space="preserve">VANYA BUVAC </t>
  </si>
  <si>
    <t>(267) 713-2662</t>
  </si>
  <si>
    <t xml:space="preserve">DAVID J NIEDZWIECKI </t>
  </si>
  <si>
    <t xml:space="preserve">Jesse Thornburg </t>
  </si>
  <si>
    <t>(828) 989-8357</t>
  </si>
  <si>
    <t>jesse@gridfruit.com</t>
  </si>
  <si>
    <t xml:space="preserve">Robert S Hedin </t>
  </si>
  <si>
    <t>(412) 571-2204</t>
  </si>
  <si>
    <t>bhedin@hedinenv.com</t>
  </si>
  <si>
    <t xml:space="preserve">Elizabeth La Rue </t>
  </si>
  <si>
    <t>(412) 999-4812</t>
  </si>
  <si>
    <t>elizabeth.larue@heraglobaltech.com</t>
  </si>
  <si>
    <t xml:space="preserve">Jeremy M Thomas </t>
  </si>
  <si>
    <t>(412) 865-7178</t>
  </si>
  <si>
    <t>jeremy.thomas@hikari.io</t>
  </si>
  <si>
    <t xml:space="preserve">James T Hamrick </t>
  </si>
  <si>
    <t>(214) 536-5316</t>
  </si>
  <si>
    <t>jhamrick@hikari.io</t>
  </si>
  <si>
    <t xml:space="preserve">Joshua Caputo </t>
  </si>
  <si>
    <t>(412) 951-2216</t>
  </si>
  <si>
    <t>josh@humotech.com</t>
  </si>
  <si>
    <t>(412) 301-5082</t>
  </si>
  <si>
    <t xml:space="preserve">Sebastian Rupprecht </t>
  </si>
  <si>
    <t>(701) 516-2061</t>
  </si>
  <si>
    <t>srupprecht@hyqrs.com</t>
  </si>
  <si>
    <t xml:space="preserve">JOHANN DESA </t>
  </si>
  <si>
    <t>(267) 242-0148</t>
  </si>
  <si>
    <t>johann@instadiagnostics.com</t>
  </si>
  <si>
    <t>yodesa@gmail.com</t>
  </si>
  <si>
    <t xml:space="preserve">Noah Snyder </t>
  </si>
  <si>
    <t>(814) 282-8119</t>
  </si>
  <si>
    <t>noahsnyder@interphasematerials.com</t>
  </si>
  <si>
    <t>Fraser@kefrobotics.com</t>
  </si>
  <si>
    <t>FraserKitchellKEF</t>
  </si>
  <si>
    <t xml:space="preserve">WAN Y SHIH </t>
  </si>
  <si>
    <t>(610) 724-3274</t>
  </si>
  <si>
    <t>wan.y.shih@gmail.com</t>
  </si>
  <si>
    <t xml:space="preserve">PAWAN RAO </t>
  </si>
  <si>
    <t>(610) 324-3274</t>
  </si>
  <si>
    <t>raopawanrj@gmail.com</t>
  </si>
  <si>
    <t xml:space="preserve">BRYANT DARNAY </t>
  </si>
  <si>
    <t>darnay@lifesensors.com</t>
  </si>
  <si>
    <t xml:space="preserve">Daniel Hladio </t>
  </si>
  <si>
    <t>dan.hladio@m-r-d.com</t>
  </si>
  <si>
    <t xml:space="preserve">Derek Caputo </t>
  </si>
  <si>
    <t>(215) 964-9000</t>
  </si>
  <si>
    <t>derek.caputo@m-r-d.com</t>
  </si>
  <si>
    <t xml:space="preserve">Carissa Russell </t>
  </si>
  <si>
    <t>russell@materials-sciences.com</t>
  </si>
  <si>
    <t xml:space="preserve">Pouya Dianat </t>
  </si>
  <si>
    <t>(215) 796-8315</t>
  </si>
  <si>
    <t>pouya.dianat@gmail.com</t>
  </si>
  <si>
    <t xml:space="preserve">Steve Fleischut </t>
  </si>
  <si>
    <t>(215) 441-0449</t>
  </si>
  <si>
    <t>steven.fleischut@nasc.com</t>
  </si>
  <si>
    <t xml:space="preserve">Lloyd Bobb </t>
  </si>
  <si>
    <t>lloyd.bobb@nasc.com</t>
  </si>
  <si>
    <t xml:space="preserve">Vladimir Brajovic </t>
  </si>
  <si>
    <t>vladimir.brajovic@nearearth.aero</t>
  </si>
  <si>
    <t xml:space="preserve">Adam Pardes Adam Pardes </t>
  </si>
  <si>
    <t>Chief Operating Officer</t>
  </si>
  <si>
    <t xml:space="preserve">WAYNE ANDERSON </t>
  </si>
  <si>
    <t>nkt.wanderson@gmail.com</t>
  </si>
  <si>
    <t xml:space="preserve">THERESA MANSI </t>
  </si>
  <si>
    <t>(484) 318-2988</t>
  </si>
  <si>
    <t>tmansi@nexeosdx.com</t>
  </si>
  <si>
    <t xml:space="preserve">GERALD J GLEICH </t>
  </si>
  <si>
    <t>(801) 581-8963</t>
  </si>
  <si>
    <t>gerald.gleich@hsc.utah.edu</t>
  </si>
  <si>
    <t xml:space="preserve">Tim Hsu </t>
  </si>
  <si>
    <t xml:space="preserve">Joesph Henderson </t>
  </si>
  <si>
    <t>(610) 212-1558</t>
  </si>
  <si>
    <t>jeh@energyonvector.com</t>
  </si>
  <si>
    <t xml:space="preserve">Burak Ozer </t>
  </si>
  <si>
    <t>(609) 721-1840</t>
  </si>
  <si>
    <t>bozer@pekosoft.com</t>
  </si>
  <si>
    <t xml:space="preserve">Chethan Ashokkumar </t>
  </si>
  <si>
    <t>(412) 224-2507</t>
  </si>
  <si>
    <t>chethan.kumar@plexision.com</t>
  </si>
  <si>
    <t xml:space="preserve">PAUL VALENCIA </t>
  </si>
  <si>
    <t>(717) 574-5632</t>
  </si>
  <si>
    <t>paul@wearegenerationconnect.com</t>
  </si>
  <si>
    <t xml:space="preserve">MICHAEL T POTTEIGER </t>
  </si>
  <si>
    <t>(717) 825-6332</t>
  </si>
  <si>
    <t>michael@wearegenerationconnect.com</t>
  </si>
  <si>
    <t xml:space="preserve">Jaime Ross </t>
  </si>
  <si>
    <t>(814) 880-7665</t>
  </si>
  <si>
    <t>jaime.ross@prescientweather.com</t>
  </si>
  <si>
    <t xml:space="preserve">John Dutton </t>
  </si>
  <si>
    <t>john.dutton@prescientweather.com</t>
  </si>
  <si>
    <t xml:space="preserve">Richard E. Dator </t>
  </si>
  <si>
    <t xml:space="preserve">Jonathon Stone </t>
  </si>
  <si>
    <t>jrstone@rdainc.com</t>
  </si>
  <si>
    <t xml:space="preserve">ANGELA DAMIANO </t>
  </si>
  <si>
    <t>(571) 295-6219</t>
  </si>
  <si>
    <t>angela@roundtriphealth.com</t>
  </si>
  <si>
    <t xml:space="preserve">BRENDAN MCNIFF </t>
  </si>
  <si>
    <t>(508) 927-2547</t>
  </si>
  <si>
    <t>brendan@roundtriphealth.com</t>
  </si>
  <si>
    <t xml:space="preserve">John Lubinski </t>
  </si>
  <si>
    <t>(724) 387-1976</t>
  </si>
  <si>
    <t>jlubinski@rjleegroup.com</t>
  </si>
  <si>
    <t xml:space="preserve">Klaus Schug </t>
  </si>
  <si>
    <t>Lead Program Analyst - Principal Investigator</t>
  </si>
  <si>
    <t>(724) 325-1776</t>
  </si>
  <si>
    <t>kschug@rjleegroup.com</t>
  </si>
  <si>
    <t xml:space="preserve">Benjamin Schmidt Benjamin Schmidt </t>
  </si>
  <si>
    <t>(412) 345-3398</t>
  </si>
  <si>
    <t>Roadbotics_Grants@outlook.com</t>
  </si>
  <si>
    <t xml:space="preserve">Benjamin Schmidt </t>
  </si>
  <si>
    <t xml:space="preserve">Jeannine Roso </t>
  </si>
  <si>
    <t>(215) 347-1458</t>
  </si>
  <si>
    <t>contracts@sabresystems.com</t>
  </si>
  <si>
    <t xml:space="preserve">Jack L Burbank </t>
  </si>
  <si>
    <t>Senior Wireless Network Engineer</t>
  </si>
  <si>
    <t>(301) 266-1134</t>
  </si>
  <si>
    <t>jburbank@sabresystems.com</t>
  </si>
  <si>
    <t xml:space="preserve">Martin Koch </t>
  </si>
  <si>
    <t>(347) 945-8711</t>
  </si>
  <si>
    <t>martin@sapient.industries</t>
  </si>
  <si>
    <t xml:space="preserve">Sam Parks </t>
  </si>
  <si>
    <t>(267) 209-0673</t>
  </si>
  <si>
    <t>sam@sapient.industries</t>
  </si>
  <si>
    <t xml:space="preserve">John Spiesberger </t>
  </si>
  <si>
    <t>(610) 225-2666</t>
  </si>
  <si>
    <t>johnsr@sas.upenn.edu</t>
  </si>
  <si>
    <t xml:space="preserve">David Brown </t>
  </si>
  <si>
    <t xml:space="preserve">REID ASBURY </t>
  </si>
  <si>
    <t>(412) 488-9350</t>
  </si>
  <si>
    <t>reidasbury@spectragenetics.com</t>
  </si>
  <si>
    <t xml:space="preserve">GREID ASBURY </t>
  </si>
  <si>
    <t xml:space="preserve">Wayne Zachary </t>
  </si>
  <si>
    <t>(215) 559-7514</t>
  </si>
  <si>
    <t>wzachary@starshiphealth.com</t>
  </si>
  <si>
    <t xml:space="preserve">Jason Kroh </t>
  </si>
  <si>
    <t>(404) 519-7515</t>
  </si>
  <si>
    <t>Jason@stradoslabs.com</t>
  </si>
  <si>
    <t>President/Owner</t>
  </si>
  <si>
    <t xml:space="preserve">Amanda Mazzie </t>
  </si>
  <si>
    <t>(386) 627-3030</t>
  </si>
  <si>
    <t>ajacob@syzygyintegration.com</t>
  </si>
  <si>
    <t xml:space="preserve">John Renner </t>
  </si>
  <si>
    <t>(215) 957-1650</t>
  </si>
  <si>
    <t>jrenner@tditek.com</t>
  </si>
  <si>
    <t xml:space="preserve">Nicholas DiLeo </t>
  </si>
  <si>
    <t>(908) 892-4575</t>
  </si>
  <si>
    <t>ndileo@tditek.com</t>
  </si>
  <si>
    <t xml:space="preserve">Carl Evans </t>
  </si>
  <si>
    <t>(412) 710-7878</t>
  </si>
  <si>
    <t>carl.evans@tercero.ai</t>
  </si>
  <si>
    <t xml:space="preserve">Carl P Evans III </t>
  </si>
  <si>
    <t xml:space="preserve">Lalit Chordia </t>
  </si>
  <si>
    <t>chordia@thartech.com</t>
  </si>
  <si>
    <t xml:space="preserve">Marc Portnoff </t>
  </si>
  <si>
    <t>mportnoff@tharenergy.com</t>
  </si>
  <si>
    <t xml:space="preserve">Raymond Hutton </t>
  </si>
  <si>
    <t>(610) 981-4283</t>
  </si>
  <si>
    <t>huttonr@tipmedia.com</t>
  </si>
  <si>
    <t>tsantarelli</t>
  </si>
  <si>
    <t>(610) 578-0505</t>
  </si>
  <si>
    <t>santarellit@tipmedia.com</t>
  </si>
  <si>
    <t xml:space="preserve">Stuart Lawrence </t>
  </si>
  <si>
    <t>(724) 986-6737</t>
  </si>
  <si>
    <t>stuart@titanrobots.com</t>
  </si>
  <si>
    <t xml:space="preserve">Christopher R Baker </t>
  </si>
  <si>
    <t>cbaker@titanrobots.com</t>
  </si>
  <si>
    <t xml:space="preserve">Stuart E Lawrence III </t>
  </si>
  <si>
    <t xml:space="preserve">Steven W Chen </t>
  </si>
  <si>
    <t>(860) 514-1258</t>
  </si>
  <si>
    <t>stevenwchen2012@gmail.com</t>
  </si>
  <si>
    <t xml:space="preserve">Elodie Burlet </t>
  </si>
  <si>
    <t>(610) 849-5054</t>
  </si>
  <si>
    <t>elodie.burlet@vaxform.com</t>
  </si>
  <si>
    <t xml:space="preserve">DANIEL PEVEAR </t>
  </si>
  <si>
    <t xml:space="preserve">GLEN A COBURN </t>
  </si>
  <si>
    <t>coburn@venatorx.com</t>
  </si>
  <si>
    <t xml:space="preserve">Thomas W. Stone </t>
  </si>
  <si>
    <t>(610) 751-0789</t>
  </si>
  <si>
    <t>tstone@wavefrontresearch.com</t>
  </si>
  <si>
    <t xml:space="preserve">Thomas A Mitchell </t>
  </si>
  <si>
    <t>Optical Engineer</t>
  </si>
  <si>
    <t>(610) 440-4141</t>
  </si>
  <si>
    <t>tmitchell@wavefrontresearch.com</t>
  </si>
  <si>
    <t xml:space="preserve">Robert Homan </t>
  </si>
  <si>
    <t>rhoman@wedeven.com</t>
  </si>
  <si>
    <t xml:space="preserve">Al Mazzone Al Mazzone </t>
  </si>
  <si>
    <t>(610) 883-1188</t>
  </si>
  <si>
    <t>al@workmerk.com</t>
  </si>
  <si>
    <t xml:space="preserve">Al Mazzone </t>
  </si>
  <si>
    <t>V.P. Special Projects</t>
  </si>
  <si>
    <t xml:space="preserve">EILEEN HING </t>
  </si>
  <si>
    <t>eileenhing</t>
  </si>
  <si>
    <t>(215) 988-0858</t>
  </si>
  <si>
    <t>ec.hing@zios3.com</t>
  </si>
  <si>
    <t xml:space="preserve">Eileen Hing </t>
  </si>
  <si>
    <t>Non-Equilibrium Short-Pulsed Discharge for Removal of Antibiotics and Pathogens from Water used in Aquacultural Facilities</t>
  </si>
  <si>
    <t>A rapid blood test to aid the triage of patients affected by head injuries.</t>
  </si>
  <si>
    <t>NG9-1-1 Multimedia Content Analysis Engine Capability for the EC3</t>
  </si>
  <si>
    <t>Deep Brain Stimulation Probe Insertion System Utilizing Ultrasonic Vibration for Less Invasive Implantation with Improved Targeting Accuracy for Addiction Therapy</t>
  </si>
  <si>
    <t>High Current Cooled Flexible Bus Work Systems</t>
  </si>
  <si>
    <t>Development of a Robust and Reliable Ignition Assistance System for Multi-fuel Capable Engines.</t>
  </si>
  <si>
    <t>Rapid and Tunable Cooling Technology for Vacuum Furnaces</t>
  </si>
  <si>
    <t>Nuclear Heat Exchanger design to improve plant flexibility and Tritium control</t>
  </si>
  <si>
    <t>Plasma Catalysis for Ammonia Production</t>
  </si>
  <si>
    <t>High Power and High Temperature Heat Pipes for Small and Modular Reactors</t>
  </si>
  <si>
    <t>Thermal Management System for Lunar Ice Miners</t>
  </si>
  <si>
    <t>3D Printed Loop Heat Pipe</t>
  </si>
  <si>
    <t>“Dark” Photovoltaic Cells for Space Power Generation</t>
  </si>
  <si>
    <t>Passive Thermal Control Valves for Loop Heat Pipes and Pumped Systems</t>
  </si>
  <si>
    <t>Evaluation of the Effect of Commercial Processing on Artificial Lung Zwitterionic Coatings</t>
  </si>
  <si>
    <t>TRIM21-mediated degradation of antibody-targeted cytosolic proteins</t>
  </si>
  <si>
    <t>Sliding Element Energy Recovery (SEER) for Water Purification Systems</t>
  </si>
  <si>
    <t>SBIR Phase I: A Universal Drug Delivery System for Wet Epithelia</t>
  </si>
  <si>
    <t>Obscurant Material Drying Processes</t>
  </si>
  <si>
    <t>SBIR Phase I: A Modular and Reconfigurable Liquid-handling Toolkit for Laboratory Research</t>
  </si>
  <si>
    <t>High Power Near-Field Wireless Transfer for Dust Intensive Applications</t>
  </si>
  <si>
    <t>Augmentir- 1st Artificial Intelligence-based Connected Worker Platform</t>
  </si>
  <si>
    <t>Evaluation of Self-delivering FANA Antisense Oligonucleotide Lead Compounds for HIV Therapy</t>
  </si>
  <si>
    <t>Advancing Flood Extent Delineation Modeling Using Synthetic Aperture Radar (SAR) Data</t>
  </si>
  <si>
    <t>Advancing Ulcerative Colitis Monitoring with Deep Learning Models</t>
  </si>
  <si>
    <t>SBIR Phase I: Open hardware and software platform to enable configuration and control of IoT devices for people with disabilities</t>
  </si>
  <si>
    <t>SBIR Phase I: Project PAIR: Optimized Managed Care Through Personalized AI for Individuals in Recovery</t>
  </si>
  <si>
    <t>Project Motivate: A digital motivation and prediction platform to improve treatment retention and reduce relapse in opioid use disorder</t>
  </si>
  <si>
    <t>SBIR Phase I: Enabling Safe, High-Speed Autonomous Mobile Robots in Warehouse Environments</t>
  </si>
  <si>
    <t>TOWARDS COMMERCIALIZATION OF T1p MRI FOR OSTEOARTHRITIS (OA) DIAGNOSIS AND TREATMENT MONITORING</t>
  </si>
  <si>
    <t>A Novel PET Imaging based Companion Diagnostic</t>
  </si>
  <si>
    <t>Detecting Adversarial BENDs in the Information Environment</t>
  </si>
  <si>
    <t>(3) REVISE (Recognition of Errors and Validation of Input for Self-healing Entry)</t>
  </si>
  <si>
    <t>BioFe Mechanism of Action for the treatment of iron deficiency anemia</t>
  </si>
  <si>
    <t>ASoftware Toolset for Synthetic Turbulence Generation at Zonal Hybrid RANS/LES Interfaces</t>
  </si>
  <si>
    <t>Autonomous and Intelligent Aircraft Maintenance Technologies</t>
  </si>
  <si>
    <t>Focus Area: 4. Miniaturized End Effectors (Microelectronics)</t>
  </si>
  <si>
    <t>A Web Service for Fragment-based Selectivity Analysis of Drug Leads</t>
  </si>
  <si>
    <t>Long Duration, Novel Opioid Medical Countermeasure for Intramuscular Injection</t>
  </si>
  <si>
    <t>Hamiltonian analysis-based prediction service (HAPS)</t>
  </si>
  <si>
    <t>TUSW Multi-Objective Threat Prioritization (TMTP) Decision Aid</t>
  </si>
  <si>
    <t>Acoustic Counterdetection Mitigation (ACDM) Decision Aid</t>
  </si>
  <si>
    <t>Association and Fusion of Active and Passive SONAR Tracks</t>
  </si>
  <si>
    <t>Artificial Intelligence Monitoring for Battle Spaced Understanding (AIM4BSU)</t>
  </si>
  <si>
    <t>Artificial Intelligence (AI) Techniques and Recommendations for Exploitation of USW Synergies (ATREUS)</t>
  </si>
  <si>
    <t>Persistent Coverage by Autonomous UV Swarms</t>
  </si>
  <si>
    <t>Autonomous Environmental Risk Optimization System (AEROS)</t>
  </si>
  <si>
    <t>SBIR Phase I: Voice-based telehealth interface for symptom monitoring and screening for chronic and acute respiratory diseases, including COVID-19</t>
  </si>
  <si>
    <t>Reverse Engineering Technical Data Packages for Development of Alternate Sources of Supply for DLA Nuclear Enterprise Support Office (NESO) Reverse Engineering Technical Data Packages for Developmen</t>
  </si>
  <si>
    <t>DeVal Lifecycle Support (CAGE 11201) Response to DLA201-001 (Proposal E)</t>
  </si>
  <si>
    <t>Initial validation of a novel pre-screening tool for HIV-associated CNS impairment: The Virtual Driving and CNS Assessment System (VDCA)</t>
  </si>
  <si>
    <t>Focus Area 23: AI/Machine Learning Dual Use Technologies</t>
  </si>
  <si>
    <t>Tunable Permanent Magnet Quadrupole Operating at Cryogenic Temperatures for Accelerators</t>
  </si>
  <si>
    <t>SBIR Phase I: Rotary Electroadhesive Clutch for Lightweight and Energy-Efficient Actuators in Next-Generation Robots</t>
  </si>
  <si>
    <t>Additive Manufacturing of TZM Refractory Metals for Hypersonic Thermal Management Structures</t>
  </si>
  <si>
    <t>Autonomous Collective Protection System (CPS)</t>
  </si>
  <si>
    <t>Point-of-care device for testing neonate platelet function</t>
  </si>
  <si>
    <t>SBIR Phase I: Hemorrhagic Stroke Detection with Electrochemical Impedance Spectroscopy;</t>
  </si>
  <si>
    <t>Trypanocidal Agents that Kill Multiple Stages of the Trypanosoma cruzi Life Cycle</t>
  </si>
  <si>
    <t>Powered Paraglider with Increased Capabilities</t>
  </si>
  <si>
    <t>MIL-STD-1901A Compliant Igniter Energetics for Solid Rocket Motors</t>
  </si>
  <si>
    <t>Multifunctional Materials for Increased Lethality Munitions</t>
  </si>
  <si>
    <t>Nanochannel-nanopore based DNA sequencing with DNA motion control and reduced entropic noise</t>
  </si>
  <si>
    <t>RETRRAC (Retrofittable Efficiency Technology for Resilient Refrigeration with AI-based Controls)</t>
  </si>
  <si>
    <t>Novel Designs for Next Generation High Energy Density Lithium Batteries</t>
  </si>
  <si>
    <t>Carbonation of Mine Water to Increase Limestone Dissolution and Alkalinity Generation</t>
  </si>
  <si>
    <t>SBIR Phase I: Volition With An App</t>
  </si>
  <si>
    <t>SBIR Phase I: Illuminating dark web electronic commerce</t>
  </si>
  <si>
    <t>Technology to Allow Warfighters with Musculoskeletal Injuries to Continue to Operate During Recovery</t>
  </si>
  <si>
    <t>SBIR Phase I: Incorporating High Dielectric Constant Materials into clinical imaging: A Novel Approach for Accelerating 1.5T MRI</t>
  </si>
  <si>
    <t>A Rapid Multiplexed Test for the Screening of Sepsis and Organ Dysfunction at the Point of Care</t>
  </si>
  <si>
    <t>SBIR Phase I: Advanced fouling detection for district cooling facilities treated with a novel nano-engineered surface treatment</t>
  </si>
  <si>
    <t>Interoperable sUAS Autonomy for the Air Force</t>
  </si>
  <si>
    <t>Multi-view Navigation and Hazard Avoidance for Autonomous Aircraft</t>
  </si>
  <si>
    <t>Defeating Cognitive Sensors</t>
  </si>
  <si>
    <t>Long-Range Maritime Battle Damage Assessment</t>
  </si>
  <si>
    <t>Big Data Mining for Maritime Situational Awareness</t>
  </si>
  <si>
    <t>Instant Antimicrobial Susceptibility Test</t>
  </si>
  <si>
    <t>Development of Non-conventional PROTACs</t>
  </si>
  <si>
    <t>Novel Approaches for PROTAC Drug Discovery</t>
  </si>
  <si>
    <t>Irradiation Sensitivity of Rayleigh-backscattering Interrogated Optical Fibers for Real-Time Magnet Monitoring</t>
  </si>
  <si>
    <t>Determination of Carbon-Carbon Hydrocode Parameters by Uncertainty Quantification</t>
  </si>
  <si>
    <t>Development of Numerical Tool to Optimize the PyC Fiber Interface Coating in C/SiC Composites</t>
  </si>
  <si>
    <t>Carbon Fiber Thermoplastics with High Through Thickness Modulus- P4513</t>
  </si>
  <si>
    <t>Compact Thermal Solutions through Advanced Manufacturing Techniques- MSC P4554</t>
  </si>
  <si>
    <t>Economical Utilization of Supercritical CO2 Available from Coal-based Power Generation and CO2 Sequestration</t>
  </si>
  <si>
    <t>SBIR Phase I: High-performance Opto-plasmonic Technology for Next Generation Optoelectronic Manufacturing</t>
  </si>
  <si>
    <t>Multi-Sensor Sonobuoy</t>
  </si>
  <si>
    <t>Rapid, High-Fidelity Aircraft Inspection Using Autonomous Aerial Systems</t>
  </si>
  <si>
    <t>Building resiliency, promoting readiness, and augmenting population health management in a military care setting</t>
  </si>
  <si>
    <t>Development of a stress kinase inhibitor therapeutic candidate for Alzheimer&amp;#039;s Disease and related dementia</t>
  </si>
  <si>
    <t>Novel, Non-InvasiveImaging of Eosinophil-Related Inflammation Throughout the Esophagus in Patients withEosinophilic Esophagitis</t>
  </si>
  <si>
    <t>Advanced Signal Analysis Techniques for Use on Non-Periodic Radio Frequency Signals</t>
  </si>
  <si>
    <t>Predictive Maintenance System for Rotorcraft Platforms</t>
  </si>
  <si>
    <t>Advanced Plasma Vortex equipment for the destruction of PFAS contaminants in water</t>
  </si>
  <si>
    <t>SBIR Phase I: A SMART CAMERA SYSTEM FOR WATER RISK ASSESSMENT</t>
  </si>
  <si>
    <t>ARES Operational Vehicle Study</t>
  </si>
  <si>
    <t>SBIR Phase I: Assessing Risk of COVID-19 Infection with Cell Mediated Immunity</t>
  </si>
  <si>
    <t>Integrated Approach for Space Active and Passive Dust Mitigation Enabled by Electroactive Polymer Technology</t>
  </si>
  <si>
    <t>Innovation in Person-centered Dementia Care and Dementia Assessments: Development of the Care Team Connect App deployed for Home Care Agencies</t>
  </si>
  <si>
    <t>Enhancing Subseasonal and Seasonal (S2S) Forecasts</t>
  </si>
  <si>
    <t>Targeted protein stabilization using Protein Rescue Targeting Chimeras (PRESTACs)</t>
  </si>
  <si>
    <t>Dynamically Reconfigurable Software and Mobility Architecture for Autonomous Planetary Rovers</t>
  </si>
  <si>
    <t>Coordinated, Layered Defense Capabilities of Multiple Torpedo Countermeasures</t>
  </si>
  <si>
    <t>Hydrophone Incorporating Open Architecture Telemetry</t>
  </si>
  <si>
    <t>Kilowatt Class Fission Energy Conversion</t>
  </si>
  <si>
    <t>Rad-Hard ASIC-Controlled GaN-Based Multichannel POL Converter</t>
  </si>
  <si>
    <t>Flying Capacitor Multilevel Converters for Space Power Management</t>
  </si>
  <si>
    <t>New Approach to Ship Threat Countermeasures</t>
  </si>
  <si>
    <t>Leveraging Roundtrip, the single touchpoint for medical transportation, to eliminate transportation as a barrier to care for specialized patient populations such as those with opioid use disorder.</t>
  </si>
  <si>
    <t>Artificial Intelligence for the Testing and Analysis of Energetic Fills</t>
  </si>
  <si>
    <t>Efficient Road Structural Assessment and Data-Driven AI Platform</t>
  </si>
  <si>
    <t>Data compression for low-latency, high-fidelity, and ultra-reliable AR/VR in bandwidth constrained environments</t>
  </si>
  <si>
    <t>Dynamic Frame Rate Throttling</t>
  </si>
  <si>
    <t>SAPIENT INDUSTRIES- ML-BASED PLUG LOAD MANAGEMENT</t>
  </si>
  <si>
    <t>Towed Array Position Estimation System</t>
  </si>
  <si>
    <t>Low-Phase-Noise Yb,Er:Glass 1535 nm CW Laser Transmitter For Radio Frequency (RF) Photonics</t>
  </si>
  <si>
    <t>Highly Multiplexed Cell-Based GPCR Assay.</t>
  </si>
  <si>
    <t>SBIR PHASE I TOPIC 406 SYSTEM FOR NAVIGATION ASSISTANCE TO PATIENTS (SNAP)</t>
  </si>
  <si>
    <t>SBIR Phase I: A smart wearable platform for remote respiratory monitoring: building better technologies for telemedicine in the age of COVID-19</t>
  </si>
  <si>
    <t>Argos Multi-dimensional Integrated Sensor Suite</t>
  </si>
  <si>
    <t>SNAP (Simple Network Access Point)</t>
  </si>
  <si>
    <t>Contextual Observations for Natural Speech CharacterIzation On Unmanned Ships (CONSCIOUS)</t>
  </si>
  <si>
    <t>Computationally Efficient Deep Learning-Powered EWS Radar Data Preprocessor (CELER)</t>
  </si>
  <si>
    <t>Advanced Couplings</t>
  </si>
  <si>
    <t>RAPTOR: Augmented Reality to Enhance Inspection &amp;amp; Maintenance for Vehicle Operators</t>
  </si>
  <si>
    <t>Passive Coatings for Aircraft Drag Reduction</t>
  </si>
  <si>
    <t>Pulsed Laser Color Recognition Sensor for Coating Removal on Composites and Thin-skinned Aluminum</t>
  </si>
  <si>
    <t>SBIR Phase I: Robotic Forest Inventory and Mapping</t>
  </si>
  <si>
    <t>SBIR Phase I: Development of an oral recombinant subunit vaccine to protect against COVID-19</t>
  </si>
  <si>
    <t>Discovery of antiviral inhibitors of Ebola virus replication</t>
  </si>
  <si>
    <t>NAVY TECHNOLOGY ACCELERATION- Unmanned Surface Vehicle (USV) and Unmanned Underwater Vehicle (UUV) Autonomous Behavior Development</t>
  </si>
  <si>
    <t>High Resolution LWIR Hyperspectral Sensor for Airborne ISR Applications</t>
  </si>
  <si>
    <t>Rolling/Sliding Contact Fatigue Life Physics and Modeling</t>
  </si>
  <si>
    <t>Optimizing Defense Resources with Efficient and Automated Workflows</t>
  </si>
  <si>
    <t>Novel Secure Communications Technology for Increased Sexual Assault Reporting</t>
  </si>
  <si>
    <t xml:space="preserve">Air Dynamics Industrial Systems Corporation </t>
  </si>
  <si>
    <t>Duryea Technologies Incorporated</t>
  </si>
  <si>
    <t>Elk Valley Enterprises, Inc.</t>
  </si>
  <si>
    <t>Globin Solutions, Inc.</t>
  </si>
  <si>
    <t>NephroDI Therapeutics, Inc.</t>
  </si>
  <si>
    <t>Peroxitech LLC</t>
  </si>
  <si>
    <t>PULMONESCENCE DIAGNOSTICS, INC.</t>
  </si>
  <si>
    <t>Quantitative Radiology Solutions LLC</t>
  </si>
  <si>
    <t>Recombination Therapeutics, LLC</t>
  </si>
  <si>
    <t>SAGE SMART GARDEN LLC</t>
  </si>
  <si>
    <t>Vivasc Therapeutics Inc.</t>
  </si>
  <si>
    <t>R41HL152915</t>
  </si>
  <si>
    <t>R41EB030462</t>
  </si>
  <si>
    <t>R41EB029905</t>
  </si>
  <si>
    <t>N19B-031-0106</t>
  </si>
  <si>
    <t>R41GM139420</t>
  </si>
  <si>
    <t>R41EY030391</t>
  </si>
  <si>
    <t>R41AI155054</t>
  </si>
  <si>
    <t>R41HL154852</t>
  </si>
  <si>
    <t>R42ES031993</t>
  </si>
  <si>
    <t>F19B-006-0066</t>
  </si>
  <si>
    <t>N20A-T019-0097</t>
  </si>
  <si>
    <t>B19C-002-0077</t>
  </si>
  <si>
    <t>B19C-002-0109</t>
  </si>
  <si>
    <t>R41DK127798</t>
  </si>
  <si>
    <t>R41HL145848</t>
  </si>
  <si>
    <t>R41AI155206</t>
  </si>
  <si>
    <t>R41CA236492</t>
  </si>
  <si>
    <t>R41CA239983</t>
  </si>
  <si>
    <t>R41CA257002</t>
  </si>
  <si>
    <t>F19C-010-0044</t>
  </si>
  <si>
    <t>N20B-T030-0037</t>
  </si>
  <si>
    <t>R41HL150908</t>
  </si>
  <si>
    <t>180 Roosevelt Avenue</t>
  </si>
  <si>
    <t>17401-3333</t>
  </si>
  <si>
    <t>1060 Old Bernville Road, Suite 300</t>
  </si>
  <si>
    <t>Reading</t>
  </si>
  <si>
    <t>19605-9601</t>
  </si>
  <si>
    <t>3485 BUTLER STREET</t>
  </si>
  <si>
    <t>15201-1380</t>
  </si>
  <si>
    <t>7400 Van Camp Road</t>
  </si>
  <si>
    <t>16417-8312</t>
  </si>
  <si>
    <t>7400 VAN CAMP RD</t>
  </si>
  <si>
    <t>3710 FORBES AVE</t>
  </si>
  <si>
    <t>15213-3409</t>
  </si>
  <si>
    <t>2324 WALLACE ST</t>
  </si>
  <si>
    <t>19130-3128</t>
  </si>
  <si>
    <t>3401 GRAYS FERRY AVE, BLDG 212-153</t>
  </si>
  <si>
    <t>328 S HERTZLER RD</t>
  </si>
  <si>
    <t>Elizabethtown</t>
  </si>
  <si>
    <t>17022-9094</t>
  </si>
  <si>
    <t>826 S 2ND ST APT 2R</t>
  </si>
  <si>
    <t>19147-3456</t>
  </si>
  <si>
    <t>2025 Washington Ave</t>
  </si>
  <si>
    <t>Advancing Small Molecule Read Through Compounds to Prevent and/or Treat Heritable Pulmonary Artery Hypertension</t>
  </si>
  <si>
    <t>Air Dynamics Novel Low-Cost Thermal Energy Storage System for Buildings</t>
  </si>
  <si>
    <t>Nature-inspired Aqueous Biodegradable Adhesives for Abdominoplasty</t>
  </si>
  <si>
    <t>Functionalized perfluorocarbon nanoemulsions for enhanced cell labeling for fluorine-19 MRI detection</t>
  </si>
  <si>
    <t>Development of a Physics Based Low-Order Dynamic Model in IDAES for Performance Environment of a Coal Power Plant</t>
  </si>
  <si>
    <t>Design of Spray Cooling Systems for Chilldown of Propellant Tanks</t>
  </si>
  <si>
    <t>3D-Braided Rotorcraft Components</t>
  </si>
  <si>
    <t>Mobile Software Tool for Counting Small Hardware Parts Using Computer Vision and Machine Learning</t>
  </si>
  <si>
    <t>High Pressure-Ratio Dry-Vane Air-Cooled Compressor (HPVACC) for Enhancing sCO2 Power Plants</t>
  </si>
  <si>
    <t>Robust Visual Perception Techniques for Intelligent and Adaptive Space Robotics</t>
  </si>
  <si>
    <t>Enabling Structural Biology at Physiological Temperatures- New Tools for Sample Preparation, Transport and Data Collection at Controlled Humidity</t>
  </si>
  <si>
    <t>Enabling membrane protein structural analysis: Tools for capillary diffusion crystallization and remote in situ diffraction experiments</t>
  </si>
  <si>
    <t>Optimizing a Stapled-Peptide That Specifically Targets HSV-1 to Treat Herpes Ocular Keratitis</t>
  </si>
  <si>
    <t>PROTACS Against Nef as a Functional Cure for HIV Infection</t>
  </si>
  <si>
    <t>Soft LXR Agonists for Idiopathic Pulmonary Fibrosis</t>
  </si>
  <si>
    <t>Hemoglobin-based antidotes for the treatment of carbon monoxide poisoning</t>
  </si>
  <si>
    <t>Information Extraction for New Emerging Noisy User-generated Micro-Text</t>
  </si>
  <si>
    <t>Accelerating the Development of CMAS and Sulfate-Induced Hot Corrosion Resistant Materials through Machine Learning</t>
  </si>
  <si>
    <t>High Strain-Rate Characterization Methods for Carbon-Carbon Composites at Elevated Temperatures</t>
  </si>
  <si>
    <t>High Temperature Fracture Mechanics- MSC P4537</t>
  </si>
  <si>
    <t>Novel AMPK Activators for the Treatment of Lithium-Induced Nephrogenic Diabetes Insipidus</t>
  </si>
  <si>
    <t>Evaluation of a peptide that inhibitsthe activation of NOX2 and the generation of reactive oxygen species in protection against acute lung injury</t>
  </si>
  <si>
    <t>Development of a Rapid Low-Cost Fecal-based TB Diagnostic for Children</t>
  </si>
  <si>
    <t>Development of a prototype software for automated PET/CT interpretation and reporting in thoracic cancer</t>
  </si>
  <si>
    <t>Next-generation precision medicine for targeting recombination-deficient cancers</t>
  </si>
  <si>
    <t>Nucleotide inhibitors as precision medicine in breast cancer</t>
  </si>
  <si>
    <t>One Micrometer Integrated Transmitter for Balanced Radio-Frequency-Over- Fiber Photonic Links</t>
  </si>
  <si>
    <t>Targeted delivery of amiodarone to the heart for atrial fibrillation utilizing novel cardiac targeting peptides</t>
  </si>
  <si>
    <t>Advent Therapeutics is a company that develops new therapies for neonatal, pediatric, and Orphan Drug
“niche” markets to address serious unmet medical needs. Our team proposes early stage development of a new
treatment for hereditable pulmonary arterial hypertension (hPAH), a rare, hereditary disorder that involves
progressive elevation of pulmonary arterial pressures, right heart failure, and death. There are no effective
treatments. hPAH is often caused by premature termination codons (PTCs) in the mRNA encoded by nonsense
mutations in the type II bone morphogenetic protein receptor (BMPR2) gene. Certain antibiotics possess the
capacity to induce “readthrough” of PTCs and thus produce a full-length protein, but are unacceptably toxic. To
obviate this toxicity, we first performed a high-throughput screen on a 70,000-compound small molecule library,
using a readthrough assay that indicated hits. We derivatized and patented hits, achieved in vitro, ex vivo, and
in vivo proof-of-concept using PTCs in disease-causing genes other than BMPR2, and published these results.
We next selected a molecule named GJ103 from among the derivatized compounds for further development,
based on readthrough efficiency and favorable physical and solubility characteristics, and began testing in hPAH,
using blood outgrowth endothelial cells obtained from patients with hPAH that contained disease-relevant PTCs
in BMPR2. GJ103 treatment induced significant expression of BMPR2 protein. Further testing with mouse cells
corroborated the results with human cells. Next, we collaborated with the Morell lab (University of Cambridge,
UK) to test GJ103 in mice they created that develop hPAH by virtue of one of two clinically-relevant nonsense
mutations in Bmpr2 (Bmpr2+/R899X and Bmpr2+/R584X mice). After performing preliminary dose-finding studies,
GJ103 induced up to half of wild-type BMPR2 protein levels in vivo. Preliminary acute and chronic toxicity testing
failed to show evidence of toxicity. BMPR2 protein induced by GJ103 demonstrated its functional effects in an
LPS permeability assay in vitro and in vivo, and confocal microscopy studies indicated the protein appeared to
traffic properly to the cell surface of endothelial and smooth muscle cells. Downstream upregulation of BMP
signaling intermediaries (SMADs and phosphoSMADs) and BMP pathway gene targets (Id1, Id2, and VE-
cadherin) indicated functional activation of BMP signaling. Here we propose to test the critical question for using
GJ103 to treat hPAH: can GJ103-induced expression of BMPR2 prevent or slow development of hPAH in
Bmpr2+/R899X or Bmpr2+/R584X mice if treatment is initiated early enough? In Aim 1, we will collaborate with
the Soban lab (UCLA) to test whether GJ103 can induce expression of BMPR2 sufficient to slow or halt
development of hPAH in mice. Dependent variables include testing right heart hemodynamics and remodeling
using echo and direct catheterization in Bmpr2+/R899X and Bmpr2+/R584X mice treated with GJ103. Aim 2 proposes
concomitant expression analyses with the Rehan lab (LA BioMed) of BMPR2 protein, which should be elevated
if GJ103 is successful. Our studies might represent the first hope for individuals suffering from hPAH.NARRATIVE
Pulmonary arterial hypertension, a condition characterized by progressively elevated pressure in the pulmonary
arteries, is often transmitted genetically and carries a 5-year mortality rate of 65%. An underlying genetic
mutation called a nonsense mutation that encodes a premature termination codon often leads to the formation
of either no protein or an abnormal protein, which otherwise is essential for normal pulmonary vessel formation
and function. This proposal will test the efficacy of a compound (GJ103) that can rescue expression of the protein,
and so potentially solve the underlying problem of genetically-caused unrelenting pulmonary hypertension and
premature death.</t>
  </si>
  <si>
    <t>Air Dynamic, in collaboration with its academic partner, University of Maryland (UMD), propose to develop a novel cross-media thermal energy storage system (CMTES) that promises high volume energy capacity (70 kWh/m3), high effective thermal conductivity (&gt;15W/mK), low cost ($14/kWhthermal), and high corrosion resistance for thermal energy storage system (TES). The TES will use Sodium Sulfate based salt hydrates as the phase change materials (PCMs) due to its high volume energy capacity (100 kWh/m3), low melting temperature (~30oC), and low cost ($0.11/kg). The CMTES will be used for time-shifting on-peak load to off-peak load in residential and commercial buildings. The technology is leveraged under UMD’s previously funded ARPA-E project on development of inexpensive, 3D printed heat exchangers that are highly effective, and use a patented cross-media heat exchanger concept that substantially reduces thermal resistance between the hot and cold sides of the HX. As part of phase I of the proposed project we will develop initial technology demonstration unit and demonstrate PCM integration and operation into an additively manufactured CMTES. The CMTES consists of chambers filled with phase change material (PCM) and channels for the working heat transfer fluid. The chambers and channels are separated via walls made of polymers, while metallic wires extend continuously through the cambers and channels to provide a heat transfer route between the PCM and the working fluid. The polymer matrix act only as the fluid channel and pressure containment wall, whereas the metallic wires are responsible for transferring heat between the PCM and the working fluid. This arrangement eliminates the polymer channel wall thermal resistance, resulting in a TES with high thermal conductivity (20x compared to state-of-the-art). Moreover, the use of polymer wall significantly improves the corrosion resistance of the TES. The CMTES is fabricated using a custom-designed fused deposition modeling (FDM) 3D printer. Our unique AM machine consists of multi-nozzle head that lay down polymer and array of metallic fibers simultaneously, improving the printing speed by 100-200 times over that of conventional 3D printers, which significantly reduces the fabrication cost and allows for fabrication of large-scale CMTESs. Our analysis shows that a 10 ton rooftop chiller unit can be replace with a smaller 5 ton unit chiller and a 5 ton CMTES, with immediate payback period. The CMTES will be used to offset 50% of cooling load for four hours of peak demand. Based on the time of use, with electricity rate of $0.08/kWh off-peak, $0.35/kWh during peak and $0.56/kWh during critical peak demand, implementation of TES will reduce the electricity bill by 40% to about $210/ton/year, making it very attractive for the end user.</t>
  </si>
  <si>
    <t>Project Summary
Seroma is the most common adverse effect of many surgical procedures and is estimated to occur in up to half
of all abdominoplasties. Because abdominoplasty is one of the most commonly performed aesthetic procedures
in the United States (150,000/year) seroma formation is a major concern. Problems related to seroma
accumulation include patient discomfort, incisional disruption and surgical site infection. These problems lead
to additional undesirable procedures, diminish cosmetic outcomes and significantly escalate healthcare costs.
Various strategies have been utilized to mitigate postoperative seroma occurrence including surgical approach,
talc instillation, closed suction drains, immobilization, fibrin/thrombin sprays, compression, and sclerosants. All
of the approaches seek to obliterate the dead space by facilitating the re-adherence of disrupted tissue planes.
Currently available commercial adhesives include fibrin glues and biopolymers, such as BioGlue®/Tisseel® and
TissuGlu®, respectively. These products are limited by their poor performance in aqueous environments, weak
adhesion on wet tissues, short degradation time, dangerously high swelling ratios, and/or cytotoxicity due to toxic
chemical crosslinking for adhesion. Clinical outcomes are often unsatisfactory and post-operative seroma
formation is common even when the current adhesives are used as an adjunct to drains. The Objective of this
STTR Phase I proposal is to develop Aleo BME’s proprietary super-strong and elastic biphasic glue (BP Glue)
for the prevention of post-operative seroma following abdominoplasty. The novelty of BP Glue lies in the
adoption of a unique adhesion mechanism that combines a plant-inspired bioadhesion strategy and particle
packing theory borrowed from the cement industry for the development of an aqueous biomimetic wet tissue
adhesive for seroma control in abdominoplasty. The scientific premise of the proposal is as follows; 1) BP Glue
is the first aqueous super-strong elastic tissue adhesive to achieve equivalent shear strengths (80 KPa)
to Dermabond® (cyanoacrylate) and TissuGlu® through physical bonding. No toxic chemical crosslinking
is involved in BP Glue adhesion; 2) BP Glue is effective to prevent seroma formation in a preclinical animal
model, and 3) BP Glue adhesion mechanism simulates that of English-Ivy under which nanoparticles secreted
by English-Ivy are ionically crosslinked to form an inter-locking capable of binding to rough surfaces, such as
buildings, trees or biological tissues in combination with that of particle packing theory under which compositing
particles with optimal size difference maximizes the cohesive strength of the resultant composite materials. The
expected outcome of this proposal is that we will develop a new fully synthetic, bioinspired, elastic, and super-
strong biodegradable aqueous adhesive sealant, BP Glue with superior physiochemical properties over the
existing adhesives to address the challenging clinical problems in the management of seroma prevention post-
abdominoplasty.Project Narrative
Seroma is the most common adverse effect of many surgical procedures and is estimated to occur in up to half
of all abdominoplasties. The Objective of this STTR Phase I proposal is to develop Aleo BME’s proprietary super-
strong and elastic biphasic glue (BP Glue) for the prevention of post-operative seroma following abdominoplasty.</t>
  </si>
  <si>
    <t>This project aims to develop and commercialize a novel MRI probe technology for the cell therapy tools
market. This project will transfer technology invented in the academic lab of Dr. Ahrens at UCSD, to Celsense,
Inc., an established company that offers imaging agents for visualizing and quantifying the trafficking of cell
therapies and inflammation in the body using magnetic resonance imaging (MRI). A common need for
developers of cell therapies is a non-invasive means to visualize the biodistribution of cells following injection.
Imaging of cell trafficking can provide crucial feedback regarding the persistence, optimal routes of delivery
and therapeutic doses. This same information can also help to overcome regulatory barriers. Perfluorocarbon
(PFC) nanoemulsion imaging agents are designed to be taken up by cells in culture, and following transfer to
the subject, cells are detected in vivo using fluorine-19 (19F) MRI. The fluorine inside the cells yields cell-
specific images, with no background signal. Images are readily quantified to measure apparent cell numbers at
sites of accumulation. We and others have demonstrated that these methods can detect a wide range of cell
types including various immune and stem cells. Previously, a collaboration between Celsense and the Ahrens
lab has demonstrated the first clinical use of PFC 19F MRI technology to detect cellular immunotherapy in
cancer patients. Looking forward, improving the sensitivity of 19F cell detection will lower the barriers for using
this technology in a wider range of biomedical applications. Recent preclinical results from the Ahrens lab
demonstrate enhanced cell detection sensitivity (andgt;8-fold) with 19F MRI via the invention of a new class of
reagents combining PFC nanoemulsions with a surfactant containing a cell penetrating peptide from the
transactivating transcription sequence (TAT) of the human immunodeficiency virus. The new “TAT-PFC”
imaging probe technology will fit perfectly into Celsense’s reagent product line, particularly for the detection of
lymphocytes and stem cells that are intrinsically challenging to label for imaging. The goal of this project is to
perform academic-industry technology transfer to convert TAT-PFC into a commercial product, initially for the
preclinical market. The Specific Aims of this project are: (1) Chemistry optimization and scale-up; (2) physical
analytical characterization and stability testing of prototype nanoemulsion agent; (3) in vitro biological testing of
cell uptake, cytotoxicity and cell phenotype in cells labeled with TAT-PFC; (4) generation of in vivo preclinical
MRI datasets for product validation. Overall, Celsense generates revenue by international sales of its
proprietary imaging agents for clinical and preclinical use, as well as specialized software, licensing fees, and
fee-for-service contracts. Our view is that the new TAT-PFC imaging probe technology will be well-received by
customers due to its enhanced sensitivity over existing cell detection products offered by the Company.This project aims to commercialize a novel magnetic resonance imaging (MRI) technology that is used to label
and image therapeutic cells after they have been infused into the body. Therapeutic cells are currently being
investigated to treat cancer and other life-threatening diseases. Imaging the therapeutic cells by MRI after they
are placed in the body helps scientists and clinicians understand the best way to deliver the cells and how they
behave afterwards. This new information can help speed the clinical development of cellular therapeutics.</t>
  </si>
  <si>
    <t>With increasing production from renewable energy sources, it is expected that coal-fired power plants will cycle more frequently and ramp up much faster. Such frequent and fast ramping process may lead to operation at off-load conditions reducing plant efficiency. In this effort, we focus on two key power plant components that may be adversely affected by transient operations: low pressure turbine (LPT) and the air- cooled condenser (ACC) to better understand performance of coal-fired power plants. The proposed program seeks to develop system level transient performance and optimization studies in the IDAES framework by developing dynamic models for the LPT and the ACC under relevant conditions. The system level dynamic models will be improved and calibrated with high-fidelity simulations to improve their predictive capabilities. The integrated model for air-cooled, coal-fired power plant in IDAES will be used to perform transient system studies in order to maximize component life and optimize efficiency. The Phase I effort will focus on developing dynamic models for two components that will be susceptible to the transient operating conditions: 1) the final stage of the LPT, and 2) performance of the ACC. The dynamic models will be implemented into IDAES and matured in the ensuing Phase II effort for system level transient studies to improve efficiency and robustness of the power plant operation. As renewable energy becomes an increasing fraction of energy production, there would increasing need for quick start-up of plants to meet energy shortfalls. The frequency of cycling, speed of ramping up and wide-spectrum of operation (off-load to heavy load) requires stable and reliable operation as well the implementation of risk-mitigating strategies leading to more robust designs of components. The accurate dynamic models for critical components that will be developed and integrated into the IDAES system level tool as part of this effort will be very valuable in modeling both the performance of these components ad well as the overall efficiency and operation of the complete power plant.</t>
  </si>
  <si>
    <t>In-space cryogenic propellant transfer is a key enabling technology for future long duration space exploration missions. However, successfully refueling tankage with cryogenic propellants in space presents significant challenges related to the chilldown of nbsp;the receiving tank. There is a limited supply of propellant in space depots and the cold propellant itself has to be used for chilldown purposes utilizing non-vented filling procedures while maintaining the pressure in the receiving tank below a prescribed threshold. Although filling protocols such as pulsed-injection and charge-vent-hold have been developed to optimally achieve high fill-levels during the refueling process, the success of attaining high fill refuel levels is largely dependent on the cooling efficiency of the tank walls and the ullage. It is envisioned that tank cooling will be facilitated by spray injection nozzles that remove thermal energy rapidly from the system minimizing boil-off, propellant loss and chilldown time. The innovation described in this proposal is a collaborative effort between CRAFT Tech and the University of Connecticut that involves detailed experimental visualization and diagnostic measurements involving the interaction of spray nozzles with tank environments and utilizing these observations for the development of specialized spray cooling models in a high-fidelity multiphysics simulation framework.</t>
  </si>
  <si>
    <t>We propose to apply 3-dimensional fiber braiding to the net-shape fabrication of a composite-material rotorcraft part. The braid will be tailored to meet the specific requirements of the selected part.</t>
  </si>
  <si>
    <t>Small hardware parts (e.g. screws, bolts, nails) have different shapes, sizes, and materials. Sometimes, the individual packages (that the parts come in with) are different as well. These present challenges for humans to count large quantities of small hardware parts manually. If the parts are laid out on a uniform non-reflective surface, they can be counted using computer vision algorithms. These algorithms can distinguish, identify and count the objects (laying on a surface at random orientations) based on existing machine learning training datasets and real-time images collected from the mobile device’s camera. In this STTR Phase I proposal, we propose to develop a mobile software application that uses the machine learning model and real-time image analysis for object recognition and identification. This application can take pictures of the various laid-out hardware parts and count them at high speed and accuracy. The accuracy of the software critically depends on the quality and quantity of the initial repository of training images which allows us to analyze and experiment with multiple machine learning and computer vision algorithms for optimum results. Once the counting mechanism is deployed, the software can also be swiftly adapted to count new types of similar hardware parts. Lightweight Machine Learning models can be trained to count those hardware objects which are rejected by computer vision algorithms.</t>
  </si>
  <si>
    <t>Supercritical CO2 power plants have been identified by the US Department of Energy and industry leaders as a promising technology to increase efficiency, reduce capital costs, and reduce water use for electricity production. Because of the high internal operating pressures, these power plants gradually leak working fluid through turbomachinery seals. The only commercially available compressor technologies that can recover these fluid leaks have very high maintenance requirements, limiting the commercial viability of supercritical CO2 power production. The proposed project seeks to develop a novel compressor technology with long maintenance intervals to satisfy this need and enable broad adoption of supercritical CO2 power plants. The team will develop a novel oil-free rotary vane compressor technology that can operate at the low flow-rate, high pressure-ratio, and long maintenance intervals needed for seal gas recovery in supercritical CO2 power plants. By Phase I completion, a prototype compressor unit will be tested at relevant conditions. The project team will first survey emerging supercritical CO2 power plant designs to define detailed specifications for the seal gas recovery compressor. A complete compressor design will be developed, built, and experimentally evaluated under relevant conditions. The team will perform a detailed market study and interview prospective customers to define a path to commercialization. This STTR project will lead to the development and demonstration of a first-of-kind compressor for the challenging seal gas recovery from supercritical CO2 power plants. Market studies forecast more than 200 supercritical CO2 plant installations in the coming decade, each of which would incorporate multiple seal gas recovery compressors. This represents a promising commercial opportunity for this technology. This technology can also be applied to leakage recovery in natural gas pipeline recompression stations, which currently account for 10% of methane emissions for the US oil and gas sector. The team anticipates a commercial product launch upon the completion of Phase II for supercritical CO2 power plant and gas pipeline industries.</t>
  </si>
  <si>
    <t>Autonomy and machine learning pose challenges for traditional, widely accepted techniques for engineering safety and reliability. However, industry and NASA depend on autonomy for mission-critical functions with a high degree of assurance. While Ramp;D has demonstrated that autonomous robotics can accomplish amazing feats in practice, high levels of autonomous capability cannot be fully utilized in mission-critical situations due to a lack of assurance that these capabilities will be safe, reliable, and trustworthy when called upon. Fortunately, the significant economic opportunity presented by autonomous mobility, along with a promise of widespread potential safety benefits, are driving the automotive industry to address assurance challenges of autonomy. Edge Case Research is at the forefront of this revolution in safer autonomy with the release of the UL 4600 standard, the worldrsquo;s first standard for evaluating the safety of autonomous products. UL 4600 addresses the need for novel technical and safety standard approaches to accommodate autonomy. This includes dealing with AI and machine learning, as well as helping to ensure the safety of vehicles that do not have a driver to handle unusual situations and equipment failures. nbsp;We are pleased to propose this NASA STTR project in partnership with Carnegie Mellon University. On this project we will: (1) Identify visual perception functions that are relevant to NASA mission concepts and then draft assurance cases for them, (2) Select a visual perception function that relies on deep learning and develop a detailed validation plan for it, and (3) Demonstrate the technical feasibility this validation plan in order to: (a) demonstrate the technical viability of COTS products to assist NASA in conducting similar validation plans in the future, (b) characterize the types and volumes of test data that must be collected, and (c) explore the suitability of the validation plan results in the context of the assurance case.nbsp;</t>
  </si>
  <si>
    <t>We will develop robust tools that enable fully automated crystallography experiments at synchrotron beamlines using samples at ambient temperatures and under controlled humidity conditions These tools include new equipment for sample preparation, for sample transport and for robotic sample mounting onto a beamline goniometer The proposed phase 1 project will provide robust commercializable tools and prove the technical feasibility of our approach for sample preparation and shipping In addition, we will develop a design for a humidity-controlled sample transport chamber that is compatible with the majority of robotic sample exchange systems used at crystallography beamlines worldwide, including at the ALS, NSLS and APS As Light Source facilities worldwide are initiating serial crystallography programs and acquiring fast frame-rate area detectors, more experiments will be done using samples at ambient temperatures enabling new approaches to study protein dynamics There however is not yet a reliable way to store and ship crystalline samples to the synchrotron on holders compatible with these experiments Our developments will expand what is now only possible using samples stored at cryogenic temperatures, to enable fully automated and remote-access crystallography under controlled humidity conditions This proposal takes advantage of tools developed by the SSRL-SMB group at Stanford that include a prototype plate useful for sample crystallization, sample transport and robotic sample mounting using a sample exchange robot all under humidity-controlled conditions A first aim of this phase-1 project is to develop a commercializable process for the production of the SMB-developed plates and associated tools To enhance the usability of these plates, an important part of this aim is to develop a reliable temperature controlled (+/- 25ᵒC for 7 days) shipping container and spill-proof inserts for the plates A second aim will expand the utility of this plate to all sample mounting robots used for crystallography experiments at synchrotrons in the US, by developing a design for an automated humidity-controlled transport chamber that can remove sample pins from the plate and present them in the orientation compatible with a variety of robotic grippers</t>
  </si>
  <si>
    <t>Project SummaryThis proposal is to develop an integrated capillary counter diffusion-based approach to in situ collection
of macromolecule diffraction data. The method to be developed will enable both cryogenic and ambient
temperature data collection, with the latter being critical to structure-based drug design. The approach is
based on a capillary that is pre-mounted in a holder that facilitates its being moved from loading to crystal
growth to diffraction analysis without ever having to physically touch or directly manipulate the crystal. The
capillary is closed at one end and is filled by centrifugation, which method enables filling with very high
viscosity solutions. Crystallization is by capillary counter diffusion (CCD), a method that often results in the
growth of crystals, often multiple crystals, that fill the internal diameter of the capillary.The immediate research goals of this effort are the development of and improvements to the mounted
capillary design. These are more specifically focused on the capillary holder design, how the capillary is mated
to the holder, the lower size limits for the capillary internal diameter that can be employed, the capillary materials
that can be used, and the methodology by which the capillary is secured to the holder. Different solution holder
designs, by which the mounted capillary is introduced to the precipitant solution for crystallization, will be
investigated, as well as the holder used for centrifugally filling the capillary. As the designs are implemented
they will then be tested by the growth and subsequent diffraction of soluble and integral membrane protein
crystals.This proposal is a collaborative effort between the PI, Mr. Richard Howells of Crystal Positioning Systems,
Dr. Marc Pusey of the University of Alabama in Huntsville, and Dr. Aina Cohen of Stanford Synchrotron Radiation
Laboratory. RH will be responsible for all machine shop work, fabricating parts to designs as suggested by MP
and AC. MP will be responsible for assembly of the mounted capillaries, preparation of the proteins to be used
as test materials, setting up the crystallization experiments, and all functional testing of the hardware developed.
AC will be responsible for all beamline-specific aspects of this effort; to test the mounted capillaries on the
beamline and to ensure their compatibility with sample exchange robots employed at synchrotron sources.
Diffraction data collection and data analysis will use the SSRL beamlines and computing infrastructure. Data and
structure analysis will be overseen by RH with input from MP and AC. AC and AH, together with MP, will provide
input to RH for improvements to the designs, and will then test those improvements as they are fabricated.Project NarrativeThis research directly addresses the ability to carry out structure-based drug design targeting
macromolecules, through development of a means to grow protein crystals and carry them through to X-ray
diffraction analysis without ever having to physically touch them. The methods to be developed are proposed
to be applicable to both soluble and integral membrane proteins, with diffraction data being collectable either in
situ and remotely at either room or cryogenic temperatures and with full rotational access.</t>
  </si>
  <si>
    <t>ABSTRACT
Infection of the eye by Herpes Simplex Virus-1 (HSV-1) can result in Herpes Keratitis (HK), which is the
leading cause of corneal blindness worldwide. Ocular herpes infections are often recurrent and culminate in
progressive corneal scarring and loss of vision. The gold standard treatment is Acyclovir (ACV) that targets
HSV-1 thymidine kinase (TK). Although ACV is highly effective against oral herpes with negligible drug
failure, emergence of viral mutants resistant to TK in 7-14% of ocular HK patients is compelling. A new
antiviral directed against a different HSV-1 target is needed to circumvent this dilemma. One novel class of
antiviral targets is the processivity factors (PFs) that are essential for tethering their polymerases (Pols) to the
template to enable continuous DNA synthesis. Our objective is to develop a topical drug that specifically
targets the HSV-1 PF as a means of preventing HK. Initially, we identified small molecules that blocked
processive DNA synthesis in vitro, but struck a roadblock in our attempts to improve upon potency and
toxicity. We thus made a paradigm shift to focus on developing a stapled peptide that will mechanistically
prevent the PF (UL42) of HSV-1 from functionally interacting with its cognate Pol (UL30). Stapled peptides
are a new class of therapeutics that are applicable for targeting protein-protein interactions that often display
as flat surfaces which are difficult for small molecules to bind efficiently. In particular, stapled -helical
peptides have demonstrated beneficial properties for drug discovery including stabilized conformations to
effectively engage their targets while resisting proteolysis. When co-crystallized with UL42 PF, the extreme C-
terminus of UL30 Pol was shown to form an -helix, where one face makes multiple bonds with several
residues of UL42 while the other face is solvent exposed. As a start, we now have synthesized several C-Pol
-helical peptides that differ by the position of the staple as well as by deletion, addition or substitution of
specific residues. These peptides were shown to specifically block HSV-1 processive DNA synthesis in vitro
and inhibit HSV-1 infection in human corneal epithelial and BSC-1 cells. The stapled peptides were unable to
block in vitro processive DNA synthesis or cell infection by a different DNA virus. While we are able to
achieve an acceptable IC50 (1.1 µM), the selectivity index (SI, 14.2) needs to be improved. The goal of this
project is to develop a stapled α-helical C-Pol peptide with an IC50 andlt;1 µM; HC50andgt;200 µM and SIandgt;100 and a
greater than 100-fold reduction in viral burden in human ocular organotypic corneal cultures. The stapled
peptides will also be tested for solubility, aggregation, helicity, protease resistance and cell entry. Recent
detailed knowledge and statistical analysis of large numbers of stapled peptides provides the optimal percent
ranges for hydrophobicity, helicity and pI, which are the most important parameters for cell entry with minimal
damage to the cell membrane. We will incorporate this knowledge towards our long-range goal of producing
a stapled peptide therapeutic to meet the strong clinical need for a new drug to treat Herpes Keratitis.NARRATIVE
Herpes Keratitis is the leading cause of corneal blindness in the USA and the world. The significant emergence
of acyclovir-resistant herpes virus in eye infections necessitates the development of a new, safe and effective
drug. The goal of this research is to prevent loss of vision by continuing the development of a novel, n0n-toxic
drug that specifically targets herpes virus that infects the eye.</t>
  </si>
  <si>
    <t>Abstract. Existing antiretroviral drugs do not clear HIV-1 latent reservoirs, underscoring the urgent need for
new therapeutic strategies. The HIV-1 Nef accessory factor is an attractive target for drug development because
of its critical roles in the HIV-1 life cycle and immune system escape. Our group has discovered novel small
molecules that bind directly to Nef and block many of its functions, including enhancement of viral infectivity and
replication in donor PBMCs. Importantly, our Nef inhibitors rescue cell-surface MHC-I expression in latently in-
fected, patient-derived CD4 T-cells, enabling recognition and killing by autologous CTLs. Thus, Nef inhibitors
represent an innovative approach to antiretroviral therapy that may provide a path to eradication of viral reser-
voirs. Our most promising class of inhibitors (hydroxypyrazoles) bind tightly to their Nef protein target in vitro
with KD values in the nM to pM range. However, Nef lacks an active site, which has complicated traditional
medicinal chemistry optimization of existing compounds for in vivo testing due to the lack of correlation between
Nef binding affinity in vitro and antiretroviral activity in cell-based systems.To circumvent this issue, we propose to use our existing Nef-binding compounds to develop Proteolytic
Targeting Chimera (PROTAC) molecules for the targeted destruction of the Nef protein in HIV-infected cells. In
this approach, existing hydroxypyrazole Nef-binding compounds will be coupled to ligands for ubiquitin E3 lig-
ases via a flexible linker. The resulting Nef PROTACs are anticipated to catalyze the proteolytic degradation of
Nef via E3-mediated polyubiquitination and proteasomal targeting. A major advantage of the PROTAC approach
is that it requires only a selective binder of the target protein (Nef in this case) and not a functional inhibitor. We
anticipate that selective PROTAC-mediated degradation will eliminate all Nef functions, including rescue of cell
surface MHC-I mediated HIV-1 antigen presentation, leading to clearance of HIV+ cells via the CTL response as
part of a strategy for latent reservoir reduction and functional cure. More generally, the PROTAC approach has
generated a great deal of excitement in the pharmaceutical industry, because it provides new avenues to inhibit
proteins previously considered undruggable. While PROTACs have higher molecular weights that typical small
molecule drugs, recent preclinical and Phase I clinical studies have demonstrated activity in vivo as well as oral
bioavailability. For this Phase I STTR project, HIV-1 Nef PROTAC development will combine the pharmaceutical
and medicinal chemistry expertise of the Fox Chase Chemical Diversity Center, Inc. (www.fc-cdci.com; FCCDC)
with the expertise of the Smithgall Lab at the University of Pittsburgh in HIV-1 Nef structure, function and inhibitor
analysis. Our broad goal is to synthesize and test a series of Nef PROTACs with different Nef-targeting moieties,
linkers, and E3 ubiquitin ligase ligands to identify compounds suitable for in vivo proof-of-concept studies. Suc-
cessful completion of Phase I will provide a strong foundation for an expanded drug development program in
Phase II, with the ultimate goal of clinical translation.Project Narrative. The proposed studies are focused on new approaches to HIV/AIDS drug development
by targeting an HIV-1 accessory protein (Nef) essential for AIDS progression. Successful completion of
the proposed work will provide essential new insights regarding the mechanism of action of promising
small molecule drug candidates that block multiple Nef functions critical to the HIV-1 life cycle. Nef
inhibitors show great promise for development as a new class of anti-HIV therapeutics with the potential
to clear HIV-producing cells from patients, resulting in a functional cure.</t>
  </si>
  <si>
    <t>Idiopathic pulmonary fibrosis (IPF) is a highly aggressive lung disease that develops almost exclusively in older
individuals and has limited treatment options. An emerging paradigm in the field is that IPF results from chronic
repetitive insults that exhaust the lung’s regenerative capacity, causing progressive tissue remodeling that leads
to respiratory failure and death in the vast majority of patients. In recent work, we and others have uncovered
that lung tissues from IPF patients, old mice and mice with experimentally-induced pulmonary fibrosis undergo
a host of metabolic changes, including a marked suppression of lipid synthesis. With this understanding in mind,
we recently explored whether restoring lipid synthesis can reduce the severity of pulmonary fibrosis in
experimentally-induced mouse models. To test this, we delivered by systemic injection a potent Liver-X Receptor
(LXR) agonist (T0901317) to mice. Importantly, we found that T0901317 not only significantly augmented lipid
synthesis in the lung but also markedly reduced pathology changes, including decreasing the expression of
cellular stress markers and decreasing biochemical and histological evidence of lung fibrosis. Importantly, the
rationale for this therapeutic approach is based on the firm understanding that LXR activation induces a host of
different lipid synthesis genes and is a well-validated therapeutic target in the drug discovery field. That said,
existing LXR agonists are highly stable in the circulation, contributing to numerous long-term side effects such
as fatty liver and atherosclerosis. Therefore, in our Phase I SBIR we worked to develop an innovative andquot;soft drugandquot;
approach to targeting LXR activation. This approach utilizes medicinal chemistry to synthesize agonists that work
robustly in the lung but become rapidly degraded to inactive compounds upon entry into the circulation. Notably,
our work has led to the development of two structurally diverse series of compounds that possess LXR agonist
activity and exhibit unstable properties in mouse liver microsomes and plasma. In this Phase I STTR proposal,
we seek to further optimize our two series of LXR agonists in order to find preclinical candidates that are optimally
suited for intrapulmonary delivery. To achieve this goal, our proposal is divided into three Specific Aims. In Aim
1 we will design and synthesize specific hypothesis-directed additional soft LXR agonists. In Aim 2, we will
evaluate each of our compounds to confirm that they undergo rapid metabolic clearance (t1/2 andlt; 10 mins) upon
absorption into the circulation using mouse and human plasma and liver microsomes to mimic the in vivo
environment. Finally, in Aim 3, 5-7 of our best compounds will be evaluated in vivo for their ability to induce lipid
synthesis and ameliorate pulmonary fibrosis in acute and chronic (old mice) bleomycin mouse models, and
assess off-target effects of our compounds on other tissues. At the end of this Phase I STTR proposal, we
expect to be poised to initiate a full-fledged drug discovery and development program (Phase II STTR) that will
enable us develop inhalation formulations that ultimately lead to preclinical drug candidates with suitable
efficacy and safety properties to advance directly to IND enabling studies, clinical development and
commercialization.Idiopathic pulmonary fibrosis (IPF) is a debilitating and highly aggressive condition affecting andgt;120,000 patients
in the US and has limited treatment options. Here, we propose a radically different approach to the treatment of
IPF, targeting the machinery that regulate lipid synthesis. Moreover, we aim to develop a andquot;soft” approach for our
compounds, meaning that drugs will work in the lung but have limited to no activity once they enter the circulation,
thereby limiting off-target effects to our approach.</t>
  </si>
  <si>
    <t>Project Summary/AbstractCarbon monoxide (CO) poisoning remains a major cause of death and disability, affecting 50,000 persons
a year in the U.S. alone. Victims removed from fires or rescued after exposure to car or home generator exhaust
only have two options: 100% oxygen or transfer via ambulance or medical evacuation helicopter to a specialized
facility with emergency hyperbaric oxygen chamber. As there are approximately only 300 hyperbaric oxygen
centers available for CO poisoned patients, inherent delays in access to and initiation of therapy greatly limit
efficacy. In fact, even with hyberbaric oxygen therapy, 1-2% of patients die and andgt;25% of surviving patients exhibit
long-term neurocognitive impairments. There is no point-of-care antidote for CO poisoning currently available.In the present proposal, Globin Solutions, Inc. will seek to complete preclinical development of a novel
antidotal therapy for CO poisoning based on the use of high CO affinity derivatives of human hemoglobin,
including stripped hemoglobin (S-Hb) and NEM-modified hemoglobin (NEM-Hb). On-going work funded by the
NIH at the University of Pittsburgh demonstrates that extremely high affinity heme-based molecules can
sequester CO from red blood cells and tissue mitochondria to reverse the systemic hypoxia of CO poisoning.
We discovered a near-irreversible CO-binding affinity of mutationally engineered human neuroglobin (Ngb). This
molecule includes four point mutations (Ngb-H64Q-CCC) allowing for high concentration and intravenous
infusion. Ngb-H64Q-CCC binds CO ≈ 500 times more strongly than Hb. Infusions of Ngb-H64Q-CCC in CO-
poisoned mice enhanced CO removal from red blood cells in vivo from 25-minutes to 25-seconds, reversed
hypotension, increased survival from less than 10% to over 85%, and were followed by rapid renal elimination
of CO-bound Ngb-H64Q-CCC. These findings provide proof of concept, that heme-based scavenger molecules
with very high CO binding affinity can be developed as potential antidotes for CO poisoning. In further work, high
CO affinity derivatives of human hemoglobin, including stripped hemoglobin (S-Hb) and NEM-modified
hemoglobin (NEM-Hb) could be used for the treatment of CO poisoning. These molecules can be produced from
expired blood units at a low cost. Here we propose experiments to determine efficacy and safety of S-Hb and
NEM-Hb in the treatment of CO poisoning in our mouse models. The best performing molecule will be further
developed into a full IND enabling preclinical program: determine pharmacokinetics and safety profiles in mouse
and non-human primates; certified Good Manufacturing Procedure production at scale; and validating quality
and reproducibility assays. Globin Solutions, Inc. will leverage a recent Series A funding round to cost-share the
project expenses proposed in this grant for an IND application to the US FDA and to enable first in human trials.Overall, these proposed studies are in keeping with the mission of the NHLBI and NIH to advance highly
impactful, significant, and novel studies that have great potential to improve the public health. Support for these
proposed studies has the potential to change our current paradigm for the management of CO poisoning patients.Project narrative:
Carbon monoxide poisoning results in an estimated 50,000 emergency department visits in the United States
annually and is one of the leading causes of poisoning death. In the current proposal we aim to develop a
specific antidotal therapy that can be given immediately by emergency providers that can remove carbon
monoxide from red blood cells, tissues, and heart and brain mitochondria within minutes. The availability of an
effective antidote for carbon monoxide has the potential to the change dramatically the current treatment and
has the potential to decrease substantially death and disability caused from this common poisoning.</t>
  </si>
  <si>
    <t>This proposal presents an opportunity to address many challenges of named entity recognition (NER) and related information extraction techniques when applied to noisy user-generated microtext, or â€œchatâ€ data, in support of United States Air Force and Air National Guard intelligence analysts leveraging such sources in their missions. Given the breadth of chat data platforms and dialects coupled with the need to address low resource settings, we propose a three-pronged feasibility investigation: one focusing on deep networks with end-to-end semi-supervised learning, one applying higher-order deep learning techniques, and one using a hybrid approach of the two. Evaluated approaches will consider the typical metrics of precision, recall and F-measure, as well as runtime performance and operational metrics including the effort required to develop and maintain training sets. Software will be developed using agile methods, evaluated, and if found to be feasible, ultimately integrated into active operational transition paths.</t>
  </si>
  <si>
    <t>For decades gas turbines have been a reliable source of propulsion for a variety of marine-based vehicles. Since their adoption as the go-to solution for vehicles requiring a higher power density than conventions diesel engines can produce, they have suffered from corrosion of their alloyed components. Long believed to be the primary source of the corrosion, great efforts have been made to reduce the Na2SO4 and CaSO4 contamination in the fuel sources. Despite recent efforts to reduce sulfur content to near zero levels (</t>
  </si>
  <si>
    <t>Hypersonic Glide Vehicles (HGV) fly low and flat trajectories in an effort to evade current missile defense systems. Traditional interceptors are designed to have a 3-to-1 overmatch in regards to maneuverability, which may prove to be an unattainable design goal. Consequently, future interceptors will be armed with blast fragmentation warheads to increase probability of defeat. The effectiveness of the warhead will depend on the penetration resistance of the thermal protection system (TPS) on the HGV. Many TPS materials exhibit a damage mechanism known as ‘shear-plugging’ when impacted by a hypervelocity projectile. Test methods to extract strain-rate dependent strength data relevant to shear-plugging of composites do not exist. Therefore, Materials Research &amp; Design, Inc. (MR&amp;D) and Southwest Research Institute (SwRI) propose to develop innovative test methods for the characterization of TPS materials subjected to hypervelocity impact at elevated temperature. In this effort, SwRI will conduct split Hopkinson pressure bar (SHPB) testing on ACC-6, a well characterized carbon-carbon manufactured by C-CAT. In parallel, MR&amp;D will develop a hydrodynamic constitutive model for 2D carbon-carbon implemented as a hydrocode user-material. Once calibrated to the SwRI data, the user-material can be used to audition specimen geometries that capture other dynamic properties relevant to shear-plugging. Approved for Public Release | 20-MDA-10398 (2 Mar 20)</t>
  </si>
  <si>
    <t>Next generation high-speed missile defense systems require advanced thermal protection systems (TPS) to meet performance objectives. The development of these advanced systems requires the continued research of high-temperature materials, i.e., silicon carbide composites, carbon-carbon composites, aluminum, and titanium. The aerodynamic heating, e.g., 2,000° F, produced by extreme velocities, i.e., above Mach 5, in the atmosphere can affect the strength of materials. Of particular interest is an understating and characterization of the fracture of these materials under high strain rates and high heat loadings simultaneously over short time periods. A capability to analyze the effects of high-temperature environments on the fracture characteristics of high-temperature materials in a hypervelocity impact is needed. Current analysis methodologies that are valid for isotropic materials may also not be valid for composite materials. Consequently, it is believed that fundamentally existing test data for development of a modeling methodology for analysis of hypervelocity impact of composite materials is not sufficient. Hence, Material Sciences LLC and Southwest Research Institute proposes the development and implementation of a innovative test and modeling methodology to analyze the effects of high-temperature environments on the fracture characteristics of high-temperature composite materials in a hypervelocity impact. Approved for Public Release | 20-MDA-10398 (2 Mar 20)</t>
  </si>
  <si>
    <t>PROJECT SUMMARYNephrogenic diabetes insipidus (NDI) is a disease characterized by the production of very large
quantities of dilute urine from an inability of the kidney to respond to vasopressin. NDI can be either congenital
or acquired. Acquired NDI is a common side effect of lithium therapy. Lithium-induced NDI patients produce
over 3 L/d of dilute urine. Lithium is the first-line treatment for bipolar disorder but causes NDI in up to 70% of
patients. Lithium-induced NDI can appear as early as 2-4 months after starting therapy, its severity increases
with duration, and it causes significant morbidity and may even be lethal. Currently there is no effective
therapy for any form of NDI. Extensive research by NephroDI Therapeutics co-founders identified a novel
series of AMPK activators as a potential therapy for NDI. We have ample data showing that one of these
AMPK activators, NDI-5033, has excellent efficacy in multiple models of X-linked congenital NDI. Importantly,
NDI-5033 does not cause hypoglycemia in rat safety studies, which distinguishes it from many other AMPK
activators. NephroDI is aggressively pursuing development of NDI-5033 for treatment of X-linked NDI.The major goal of this phase-I STTR application is to validate the utility of AMPK activators in lithium-
induced NDI, and to identify a lead molecule from our proprietary chemical series of AMPK activators. The
unmet medical need in lithium-induced NDI is enormous, as millions of patients are prescribed lithium, the
most widely used and best studied treatment for bipolar disorder. Not only is there no effective treatment for
NDI once it develops, the NDI often persists after stopping lithium. Based on the data generated from this
grant, we aim to advance one of our AMPK activators for treatment of lithium-induced NDI. Our preliminary
data show that NDI-5033 can reverse lithium-induced NDI in rats.NephroDI has the business infrastructure and domain expertise to establish human proof of concept of
investigational drugs for NDI. We have a very strong IP position. NephroDI has licensed broad US patents
from Emory University for methods of treating NDI, both X-linked (US Patent 9,827,222) and lithium-induced
(US Patent 10,596,144), with AMPK activators. NephroDI has acquired the composition of matter patent (US
Patent 8,623,897) protecting NDI-5033 and the chemical series.Specific Aim 1. NephroDI will scale up five select AMPK activators for evaluation in efficacy studies.
We will study the rat PK profile of these compounds to ensure good oral availability to support the planned
efficacy studies. Specific Aim 2. Emory will determine the efficacy of AMPK activators in our rat model of
lithium-induced NDI and identify compounds that are able to reverse lithium-induced ND. The compound
demonstrating the best profile will be selected as the lead molecule. Specific Aim 3. NephroDI will assess the
safety of the lead compound in rats. The lead molecule will be evaluated in a 2-week repeat oral dosing study
in rats to establish a therapeutic window of andgt;10-fold.Project Narrative
The goal of the project is to identify a therapy for a currently untreatable disease, nephrogenic diabetes
insipidus (NDI), which causes patients to produce a very large volume of urine and can lead to severe
dehydration. NDI can be present from birth because of a genetic defect or emerge as a side-effect of lithium,
which is the most widely used and best studied treatment for Bipolar Disorder. We will develop a novel drug
treatment for patients suffering from lithium-induced NDI.</t>
  </si>
  <si>
    <t>SUMMARY:
Acute lung injury (ALI) is a devastating complication of sepsis,viral and bacterial
pneumonias, severe trauma with or without major blood loss, acid aspiration and other
conditions that affect the lung either primarily or secondarily.This relatively common
syndrome (~200,000 cases per yr in the US) currently has an overall mortality rate of
~40%. Lung inflammation associated with the production of reactive oxygen species
(ROS) is an important contributor to the ALI syndrome. We have shown that activation of
NADPH oxidase, type 2 (NOX2), the major source of ROS in lungs, requires the PLA2
activity of peroxiredoxin 6 (Prdx6) and have recently identified a 9 amino acid peptide
that binds to Prdx6 and inhibits its PLA2 activity; we have named this Prdx6 inhibitory
peptide (PIP-2). PIP-2 encapsulated in liposomes and administered intratracheally (IT)
to mice inhibited the lung generation of ROS by andgt;80% for 24 h. PIP-2 administered 12-16
h after low dose LPS (given IT) markedly decreased lung inflammation and tissue
oxidative injury when examined at 24 h and greatly decreased mortality (from 100% to
28%) after high dose LPS. PIP-2 also markedly decreased mouse mortality after
intraperitoneal LPS as a model of sepsis. We now propose to evaluate the effect of
PIP-2 on lung injury in 2 mouse models of ALI associated with infection. The first will be
the Klebsiella pneumoniae infection model (Sp.Aim 1); the 2nd model will be the cecal
ligation and puncture (Sp. Aim 2). PIP-2 will be administered at either 12 or 24 hrs after
the bacterial insult. We will evauate the effect of PIP on lung inflammation, disruption of
the blood-gas barrier,and oxidative injury. We also will determine the effect of PIP on
lung bacterial load as the NOX2 inhibitor may interfere with PMN bactericidal
mechanisms. We propose that PIP-2 will have clinical application for the prevention of
lung inflammation and tissue oxidative injury that are major contributors to the
pathogenesis of ALI. We plan a phase 2 STTR application to evaluate the effect of PIP
treatment on more complex models of acute lung injury in large animal models and to
determine possible toxicological effects of peptide administration.NARRATIVE:
Acute Lung Injury (ALI) is a serious disease due to inflammation associated with sepsis
and other etiologies for which there is no specific treatment. Oxidative stress plays a
major role in the development of inflammatory lung injury. We will develop an inhibitor
for the major enzymatic source of oxidants in the lung in order to prevent oxidant stress
and the associated lung injury.</t>
  </si>
  <si>
    <t>Project Summary
Tuberculosis (TB) causes more deaths worldwide than any other infectious disease, yet in the past, the impact
of TB on children has been often dismissed or minimized. Poor diagnosis and reporting of tuberculosis (TB) in
infants and children continue to hinder accurate estimates of the TB burden in children and the worldwide burden
of tuberculosis remains high among children. The diagnosis of TB in children is challenging at present due to a
lack of a sensitive point-of-care diagnostic tests, low access to and use of available tests, and difficulties of
obtaining sputum specimens from children with TB. Moreover, available clinical tests need sufficient
infrastructure support for the testing process such as a stable power supply, trained personnel, or lab facilities
which preclude their use in peripheral settings. Many are also cost prohibitive for low resource countries where
TB load is high. Currently, there is a great need for low cost rapid non-sputum TB diagnostics for children and a
more accessible sample that can be obtained with minimal skill at primary health care level for use in an
alternative diagnostic would be highly desirable for the diagnosis of TB in children. When children cough, they
usually swallow the sputum. It has been shown that feces, the ultimate destination of swallowed sputum, is
potentially a useful specimen for detection of TB in children. Indeed, viable Mycobacterium tuberculosis (Mtb)
has been shown to be present in fecal samples using culture studies. More recently, there has been a number
of attempts to adapt the GeneXpert® test to feces from children. While the analysis of stool specimens by
GeneXpert® potentially represents a new diagnostic test for pediatric TB, its use in peripheral settings is severely
limited. To solve this problem, we have designed and tested a rapid, low cost sputum-based diagnostic (REFtb)
for peripheral settings that could be modified for use as a pediatric fecal test. The broad objective of the proposed
research in this application is to adapt this sputum-based test to a fecal-based pediatric test. Based on
preliminary data, we believe that with minimal optimization the sputum REFtb assay can easily be adapted from
sputum to fecal matter as a diagnostic test. These studies will focus on adapting the sputum-based regents for
use in a pediatric fecal-based assay and testing the fecal-based assay in pediatric fecal material. We plan to
examine nonTB fecal material from children for interference activities to the REFtb test and test known inhibitors
of the sputum-based REFtb test in order to develop an optimized reagent mix for the fecal-based test. Longer
term we plan to continue development to develop a shelf-stable pediatric test and test the shelf-stable diagnostic
in preliminary clinical trials. Completion of this proposed research will result in the development of a fecal-based
pediatric TB diagnostic suitable for low resource peripheral settings. This fecal-based pediatric REFtb system
overcomes the financial and geographical barriers that currently limit early TB detection so children with TB that
currently go undiagnosed can now be diagnosed in a low-cost and rapid manner.Project Narrative
Tuberculosis is the most frequent cause of death in humans worldwide due to a single infectious agent and the
worldwide burden of tuberculosis remains high among children. Poor diagnosis and reporting of TB hinder
accurate estimates of the burden of tuberculosis in children and in areas with a high burden of tuberculosis
children go underdiagnosed. We have developed a rapid low-cost triage sputum diagnostic test for TB and in
this Phase 1 application, we are proposing to adapt this test to pediatric fecal matter as a triage test for peripheral
settings.</t>
  </si>
  <si>
    <t>Abstract. In cancer, body-wide FDG-PET/CT is a prime modality for diagnosis, staging, and treatment
assessment. Despite its paramount importance to enable precision medicine in cancer, no method is currently
available for automated disease burden estimation and standardized reporting on PET/CT images regionally and
globally in anatomic organs and lymph node zones within a body region or body-wide. Automated production-
mode body-wide/ body-region-wide disease measurement with standardized reporting will foster cancer
research discovery and will be of great interest to oncologists, radiologists/ nuclear medicine physicians,
Medicare and private health insurers, and pharmaceutical companies that conduct clinical trials of new cancer
therapeutics and currently rely on manual methods of response assessment. The overarching goal of this
Phase I project is, therefore, to develop, validate, and demonstrate a prototype software for disease
measurement and reporting via FDG-PET/CT in the above manner in one body region, namely thorax, based on
innovative algorithms that are generalizable body-wide. The project has two aims: Aim 1: Develop, implement,
and validate algorithms for disease burden estimation in thoracic cancer via FDG-PET/CT. Aim 2: Develop and
demonstrate a prototype software implementing the above algorithms for disease measurement and reporting.
Aim 1 will be accomplished in 3 stages: Tasks 1, 2: PET/CT image data sets which are radiologically near normal
for the thoracic body region will be gathered from existing whole-body scans of 100 patients. In these data sets,
7 key anatomic organs and 5 key lymph node zones in the thorax will be delineated under expert guidance.
These data will be used to build population fuzzy anatomy models following our established Automatic Anatomy
Recognition (AAR) methodology. An additional 100 whole-body PET/CT scans of patients with different types of
cancer will be gathered to test our methods. Using available commercial clinical software, the PET uptake
properties of lesions in organs and diseased lymph nodes in lymph node zones will be measured manually and
used as reference ground truth of disease burden. Task 3: Deep learning (DL) algorithms anatomically guided
by AAR will be developed to very accurately localize (but not delineate) organs and lymph node zones in PET/CT
images using the models. Task 4: Novel methods based on fuzzy principles will be developed to automatically
tag and quantify pathological regions (without explicitly delineating them) within located organs and nodal zones,
and the accuracy of disease measurement will be evaluated (Task 5). Aim 2 will be accomplished by
incorporating the disease measurement methodology into a prototype software named AAR-DQ (Tasks 6, 7)
based on our earlier software platform CAVASS. AAR-DQ will report disease burden in a hierarchical manner –
(i) at the body-region level; (ii) at each organ/ lymph node zone level; (ii) at each lesion/ lymph node level.
Expected milestones. Aim 1: AAR-DQ disease measurement not to deviate more than 10% from clinical ground
truth measurement. Aim 2: Disease measurement/ reporting in under 5 minutes per patient PET/CT study.Automated production-mode body-wide/ body-region-wide disease measurement has numerous potential
applications in cancer and other diseases and has considerable commercial potential. The overarching goal of
this Phase I STTR project is to develop, validate, and demonstrate a prototype software for disease
measurement and reporting via FDG-PET/CT in the above manner in one body region, namely thorax, based on
innovative algorithms that are generalizable body-wide.</t>
  </si>
  <si>
    <t>Precision medicine is a revolutionary therapeutic approach in which therapies are designed and selected
based on genetic mutations present in certain cancers. For example, treating patients with BRCA-deficient
cancers with a medicine that inhibits a particular DNA repair pathway can result in selective killing of these cancer
cells. This approach is based upon the concept of synthetic lethality whereby inactivation of a particular gene
product selectively kills cells based on their genetic mutation, while sparing normal cells. Synthetic lethality has
been used to target cancer cells mutated or deficient in the BRCA1 or BRCA2 tumor suppressor proteins which
promote the homologous recombination (HR) DNA double-strand break (DSB) repair pathway. Because BRCA-
deficient cancer cells are impaired in HR, they are susceptible to drugs that cause DNA damage and/or block
DNA repair. Approximately 5-10% of breast cancers and ~50% of epithelial ovarian cancers are defective in the
BRCA pathway. Thus, these cancer types have been used to develop first-generation personalized medicines
that kill BRCA-deficient cells by inactivating Poly-ADP ribose polymerase 1 (PARP1) which promotes base
excision repair. Despite the initial success of PARP inhibitors (PARPi), drug resistance has become a major
problem in the clinic. Thus, it is important to identify and develop alternative drug targets involved in DNA repair
as next-generation personalized medicines for BRCA-deficient cancers that increase patient survival rates and
potentially reduce drug resistance.Recent studies have identified DNA polymerase theta (Polq) as a promising new precision medicine drug
target in BRCA-deficient breast and ovarian cancers. We have identified selective Polq inhibitors (Polqi) that
preferentially kill BRCA-deficient breast cancer cells and BRCA-deficient leukemia cells. These data demonstrate
proof of concept that selective Polqi can be developed as pre-clinical drug leads that target BRCA-deficient
cancer cells for killing. In Phase I research, we plan to optimize the potency and drug-like properties of our
leading Polqi via structure-activity relationship (SAR) studies, and test the efficacy of our lead drug candidate as
monotherapy and as combination therapy with PARPi in BRCA-deficient breast cancer xenografts in vivo. In
summary, we anticipate that optimized Polqi will preferentially kill BRCA-mutated breast cancer cells in vitro and
in vivo, while having little or no effects in normal cells.DNA polymerase Theta (Polq) is a validated new drug target for BRCA-deficient cancers such as
those that form in the breast, ovary, prostate, pancreas and blood. We have identified a leading
drug-like inhibitor of Polq that shows preferential killing of BRCA-deficient breast cancer cells and
leukemia cells. In Phase I research, we plan to optimize the potency and drug-like properties of
our drug lead and test its efficacy in vivo tumor models.</t>
  </si>
  <si>
    <t>Breast cancer is the most frequently diagnosed cancer in women, and 15-20% of patients have triple negative
breast cancer (TNBC) which results in a 70% mortality rate within 5 years of diagnosis. 10-15% of TNBC patients
possess heritable mutations in the BRCA1/BRCA2 tumor suppressor genes which promote homologous
recombination (HR) of DNA double-strand breaks (DSBs). BRCA-mutated cells are highly susceptible to DNA
damage and DNA repair inhibitors. Although Poly (ADP) ribose polymerase inhibitors (PARPi) cause synthetic
lethality in BRCA-deficient cells by suppressing DNA repair and inducing DNA damage, resistance has become
a major problem in the clinic. Thus, there is an urgent need for developing additional druggable targets. The DNA
repair protein DNA polymerase theta (Polq) is a promising drug target since it is essential for the proliferation of
BRCA-mutated cancer cells, but is dispensable for normal cells and mice. Moreover, high Polq expression levels
correspond to a poor clinical outcome for the majority (70%) of breast cancer patients. Hence, Polq represents
an ideal drug target for eradicating BRCA-mutated breast cancer cells.Nucleoside analog chain terminators have been widely used as FDA approved prodrugs to successfully
target polymerases for the treatment of viruses (i.e. HIV and Hepatitis C). Once these analogs are incorporated
by the target polymerase (as their triphosphate active metabolite), nucleic acid synthesis becomes terminated.
Here, we discovered 2’,3’-dideoxyribonucleoside triphosphates (ddNTPs; chain terminators) as potent nucleotide
Polq inhibitors (NPolqi). Remarkably, ddNTPs show absolutely no inhibition of replicative Pols d and e or repair
Pols k and h, and show a ~3-fold selectivity for Polq over mitochondrial Polg. These data demonstrate the
unexpected finding that replicative Pols are completely resistant to ddNTPs, whereas Polq prefers these chain
terminators over canonical dNTPs. Cellular data demonstrate that 2’,3’-dideoxycytosine (ddC), an FDA approved
HIV prodrug (Zalcitabine), preferentially kills BRCA1-mutated TNBC cells, with little toxicity in BRCA1-wild-type
(WT) cells. ddC also acts in combination with FDA approved olaparib to kill PARPi resistant BRCA1-WT TNBC
cells. ddC therefore serves as an initial scaffold for developing novel NPolqi. Recombination Therapeutics, LLC
(RTx), a start-up company focusing on precision oncology, will further develop ddC as a novel, potent and
selective NPolqi by developing the following Aims: 1. To optimize the potency and selectivity of NPolqi; 2. To test
the efficacy of optimized prodrug NPolqi in breast cancer xenograft models. In summary, we expect that these
Phase I studies will develop a novel Polq nucleotide inhibitor for provisional patent filing, and demonstrate its
ability to halt/slow the growth of breast cancer tumors exhibiting BRCA1 mutations and PARPi resistance.10-15% of triple negative breast cancer (TNBC) patients possess heritable mutations in the BRCA1/BRCA2
tumor suppressor genes which makes these cells highly susceptible to DNA damage and DNA repair inhibitors.
DNA polymerase theta (Polq) is a promising drug target in BRCA-mutated TNBC since it is essential for the
proliferation of BRCA1/2-mutated cancer cells, but is dispensable for normal cells and mice. Recombination
Therapeutics, LLC, a precision oncology start-up company, aims to develop novel nucleotide Polq inhibitors for
treating BRCA-mutated and BRCA-wild-type TNBC as a single agent and in combination with PARP inhibitors,
respectively.</t>
  </si>
  <si>
    <t>Through customer discovery with the USAF, Sage will determine the feasibility of adapting its current non-defense solution to USAF customers. We anticipate this will involve hardware and software updates to meet the unique needs and environments in which USAF green roof customers operate.</t>
  </si>
  <si>
    <t>We propose to develop a heterogeneously integrated optical transmitter for balanced radio-frequency (RF) photonic link applications on air platforms that incorporates a high-power Nd:Glass laser source operating near 1054nm. During Phase I, we will develop a Nd:Glass prototype laser using a design that has already been  used to demonstrate hundreds of mW of single-longitudinal mode (ultra-narrowband) and multiple-longitudinal-mode CW output power at 1535nm from Yb,Er:Glass lasers. The laser will operate in single transverse and longitudinal modes. Due to the fact that the Nd:Glass kinetics system is four-level, and the stimulated-emission cross-section is much greater than in Er:Glass, obtained power output powers of &gt; 1 W can be obtained from very small packages. To operate the laser uncooled, the broad absorption bandwidth of Nd:Glass is preferred to the much narrower bandwidths found in crystalline lasers. For this STTR program, we have teamed with Clemson University to develop a diffusion-bonding process that will allow us to bond low thermal conductivity Nd:Glass plates to high thermal conductivity substrates such as SiC to eliminate thermal-expansion induced surface bulging and to allow more efficient thermal removal from the laser package. In addition to the laser development discussed in the aforementioned, we propose to design and minimize the footprint of an integrated transmitter using techniques already demonstrated in a related program. These techniques include detailed discussions with modulator vendors that utilize a thin-film LiNbO3 approach that minimizes modulator volume, integration of minimum coil radius fibers, and miniature bias and laser control printed circuit boards. An additional technique is the use of a 3-D design package (SolidWorks) to model the individual components in the transmitter design and optimally arrange them in configurations that minimize package size. We anticipate that the bench-top demonstration of a new high-power Nd:Glass narrow-band laser will be the major achievement of the Phase I program. While we will complete a detailed design of a transmitter that reduces the package size to &lt; 150 cm3, only limited laboratory demonstrations can be completed because of the long lead time and cost associated with thin-film optical modulators. Nevertheless, we will complete a transmitter design that can be built and demonstrated during a Phase II program, based on input from a number of modulator vendors. The work performed during the Phase I program will enhance and lower the risk for demonstrating optimized devices and packages that can be further tested during Phase II, including under airborne environmental conditions.</t>
  </si>
  <si>
    <t>PROJECT SUMMARY/ABSTRACT
Atrial fibrillation (afib) is a common arrhythmia that affects more than 3 million people in the United States and
contributes to substantial morbidity and mortality. The goals of medical therapy for all patients are to maintain
sinus rhythm and to avoid the risk of complications (especially the increased risk of stroke) while minimizing
symptoms to provide an acceptable quality of life.
Current antiarrhythmic drugs are plagued by significant adverse side effects and a relative lack of
effectiveness. For example, the most effective drug for the maintenance of sinus rhythm in afib patients is
amiodarone - a drug well known to have a significant number of off-target side effects. Despite its superior
efficacy, the use of amiodarone is currently limited because its systemic method of delivery leads to toxicity in
lung, liver, thyroid, and ocular tissue when it is administered long-term.
The goal of our project is to ameliorate the off-target adverse effects of amiodarone (AM) by conjugating it to
our proprietary cell penetrating peptide, Cardiac Targeting Peptide (CTP) to create a CTP-AM conjugate that
will deliver this drug specifically and directly to the heart. CTP is at the center of the technical innovation
outlined in this grant proposal. It is a novel, synthetic peptide that has demonstrated ability to transduce (i)
normal mouse hearts in vivo (peak uptake at 15 minutes after injection), (ii) explanted human heart tissue, and
(iii) human derived iPSC beating cardiomyocytes. CTP demonstrates robust transduction of normal
cardiomyocytes with sparing of fibroblasts present in adjacent scar tissue. To date, CTP conjugates have
transduced cardiomyocytes carrying intact cargoes as diverse as nucleic acids, therapeutics, radio-isotopes,
other peptides, and conjugates as large as the biotin-streptavidin conjugate. We believe CTP is fully capable of
carrying AM in a similar manner.
Our hypothesis is that CTP-AM will transduce normal cardiomyocytes, delivering the drug where it is needed to
act, while significantly reducing the off-target toxicities associated with its current chronic administration. To
test this hypothesis, we aim to 1) optimize a stable conjugate of amiodarone to CTP; 2) test the transduction
efficiency, stability, anti-arrhythmic efficacy, and dose responsiveness of the optimized conjugate in guinea pig
hearts ex vivo and 3) test transduction efficiencies and anti-arrhythmic efficacy of CTP-AM, against CTP alone
and AM alone in vivo in guinea pigs.
Our Phase II objectives will be to run pre-clinical trials of AM vs. CTP-AM conjugates to suppress afib. We will
use two afib models: a) spontaneously hypertensive (1-year old) and b) aged (~2 year old) rats that develop
long lasting afib. We expect that CTP-AM conjugates will suppress afib at ~1/10th the concentration of AM
alone and will avoid off-target toxic effects. These studies will form the basis and rationale for conducting full
pharmaco-toxicity studies on CTP-AM to support an Investigational New Drug (IND) application to the FDA for
a Phase I clinical trial with CTP-AM.PROJECT NARRATIVE
Atrial fibrillation affects 3-6 million patients in the US. The goal of this STTR Phase I project is to develop
targeted delivery of amiodarone to the heart. While amiodarone is the most effective antiarrhythmic drug, it is
grossly under-utilized due to serious off-target toxicities associated with its prolonged use. We plan to minimize
those toxicities by delivering amiodarone directly to the heart using our novel cardiac targeting peptide.</t>
  </si>
  <si>
    <t xml:space="preserve">VIRENDER K REHAN </t>
  </si>
  <si>
    <t>(310) 222-1965</t>
  </si>
  <si>
    <t>vrehan@labiomed.org</t>
  </si>
  <si>
    <t xml:space="preserve">Daniel Lehman </t>
  </si>
  <si>
    <t>(717) 854-4050</t>
  </si>
  <si>
    <t>dlehman@airdynamics.net</t>
  </si>
  <si>
    <t>(717) 542-6251</t>
  </si>
  <si>
    <t>(814) 689-9308</t>
  </si>
  <si>
    <t xml:space="preserve">CHARLES F OHANLON </t>
  </si>
  <si>
    <t xml:space="preserve">Jill Santos </t>
  </si>
  <si>
    <t>(484) 277-7137</t>
  </si>
  <si>
    <t>jsantos@duryeatech.com</t>
  </si>
  <si>
    <t xml:space="preserve">Daniel Sodomsky </t>
  </si>
  <si>
    <t>djs@duryeatech.com</t>
  </si>
  <si>
    <t xml:space="preserve">Allison Sciullo </t>
  </si>
  <si>
    <t>(412) 266-5925</t>
  </si>
  <si>
    <t>asciullo@ecr.ai</t>
  </si>
  <si>
    <t>mwagner@ecr.ai</t>
  </si>
  <si>
    <t xml:space="preserve">Richard Howells </t>
  </si>
  <si>
    <t>(716) 483-3276</t>
  </si>
  <si>
    <t>Richard@crystalpositioningsystems.com</t>
  </si>
  <si>
    <t>richard@crystalpositioningsystems.com</t>
  </si>
  <si>
    <t xml:space="preserve">RICHARD HOWELLS </t>
  </si>
  <si>
    <t xml:space="preserve">RICHARD W HOWELLS </t>
  </si>
  <si>
    <t xml:space="preserve">THOMAS E SMITHGALL </t>
  </si>
  <si>
    <t>(412) 648-8106</t>
  </si>
  <si>
    <t>tsmithga@pitt.edu</t>
  </si>
  <si>
    <t xml:space="preserve">ROSS S SUMMER </t>
  </si>
  <si>
    <t>(215) 503-3893</t>
  </si>
  <si>
    <t>ross.summer@jefferson.edu</t>
  </si>
  <si>
    <t xml:space="preserve">JASON ROSE </t>
  </si>
  <si>
    <t>(586) 201-3653</t>
  </si>
  <si>
    <t>jasonjrose@gmail.com</t>
  </si>
  <si>
    <t xml:space="preserve">JESUS TEJEROBRAVO </t>
  </si>
  <si>
    <t>(412) 624-2651</t>
  </si>
  <si>
    <t>jet68@pitt.edu</t>
  </si>
  <si>
    <t xml:space="preserve">Michael Dion </t>
  </si>
  <si>
    <t>michael.dion@m-r-d.com</t>
  </si>
  <si>
    <t xml:space="preserve">RACHAEL HAGAN </t>
  </si>
  <si>
    <t>(206) 696-0546</t>
  </si>
  <si>
    <t>rhagan@nephrodi.com</t>
  </si>
  <si>
    <t xml:space="preserve">JEFF M SANDS </t>
  </si>
  <si>
    <t>(404) 727-2525</t>
  </si>
  <si>
    <t>jeff.sands@emory.edu</t>
  </si>
  <si>
    <t xml:space="preserve">ARON FISHER </t>
  </si>
  <si>
    <t>(215) 898-9108</t>
  </si>
  <si>
    <t>abf@upenn.edu</t>
  </si>
  <si>
    <t xml:space="preserve">ARON B FISHER </t>
  </si>
  <si>
    <t>abf@mail.med.upenn.edu</t>
  </si>
  <si>
    <t xml:space="preserve">JOSEPH M JILKA </t>
  </si>
  <si>
    <t>(979) 224-2698</t>
  </si>
  <si>
    <t>jjilka@verizon.net</t>
  </si>
  <si>
    <t xml:space="preserve">JEFFREY D CIRILLO </t>
  </si>
  <si>
    <t>(979) 436-0343</t>
  </si>
  <si>
    <t>jdcirillo9@gmail.com</t>
  </si>
  <si>
    <t xml:space="preserve">STEVE OWENS </t>
  </si>
  <si>
    <t>(973) 590-8574</t>
  </si>
  <si>
    <t>steve.owens@quantitativeradiologysolutions.com</t>
  </si>
  <si>
    <t xml:space="preserve">JAYARAM K UDUPA </t>
  </si>
  <si>
    <t>(215) 746-8627</t>
  </si>
  <si>
    <t>jay@mail.med.upenn.edu</t>
  </si>
  <si>
    <t xml:space="preserve">JOHN OATES </t>
  </si>
  <si>
    <t>(215) 292-4349</t>
  </si>
  <si>
    <t>jto3@me.com</t>
  </si>
  <si>
    <t xml:space="preserve">RICHARD T POMERANTZ </t>
  </si>
  <si>
    <t>(215) 707-7623</t>
  </si>
  <si>
    <t>tuf13517@temple.edu</t>
  </si>
  <si>
    <t xml:space="preserve">Dustyn Roberts </t>
  </si>
  <si>
    <t>(201) 452-1583</t>
  </si>
  <si>
    <t>dustyn@sage.garden</t>
  </si>
  <si>
    <t xml:space="preserve">Trevor Stephens </t>
  </si>
  <si>
    <t>(484) 889-1196</t>
  </si>
  <si>
    <t>trevor@sage.garden</t>
  </si>
  <si>
    <t xml:space="preserve">CHARLES DOUGHERTY </t>
  </si>
  <si>
    <t>(412) 841-2637</t>
  </si>
  <si>
    <t>cdougherty@vivasctherapeutics.com</t>
  </si>
  <si>
    <t xml:space="preserve">MALIHA ZAHID </t>
  </si>
  <si>
    <t>(412) 692-8893</t>
  </si>
  <si>
    <t>maz7@pitt.edu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</si>
</sst>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164" formatCode="&quot;$&quot;#,##0"/>
    <numFmt numFmtId="165" formatCode="&quot;$&quot;#,##0.00"/>
  </numFmts>
  <fonts count="30" x14ac:knownFonts="1">
    <font>
      <sz val="11"/>
      <color rgb="FF000000"/>
      <name val="Calibri"/>
      <family val="2"/>
    </font>
    <font>
      <sz val="10"/>
      <name val="Arial"/>
      <family val="2"/>
    </font>
    <font>
      <b/>
      <sz val="20"/>
      <color indexed="56"/>
      <name val="Arial"/>
      <family val="2"/>
    </font>
    <font>
      <b/>
      <sz val="10"/>
      <name val="Arial"/>
      <family val="2"/>
    </font>
    <font>
      <b/>
      <sz val="11"/>
      <color indexed="8"/>
      <name val="Calibri"/>
      <family val="2"/>
    </font>
    <font>
      <sz val="9"/>
      <color indexed="8"/>
      <name val="Arial"/>
      <family val="2"/>
    </font>
    <font>
      <b/>
      <sz val="9"/>
      <name val="Arial"/>
      <family val="2"/>
    </font>
    <font>
      <b/>
      <sz val="9"/>
      <name val="Century Gothic"/>
      <family val="2"/>
    </font>
    <font>
      <sz val="9"/>
      <name val="Century Gothic"/>
      <family val="2"/>
    </font>
    <font>
      <sz val="9"/>
      <color indexed="10"/>
      <name val="Calibri"/>
      <family val="2"/>
    </font>
    <font>
      <b/>
      <sz val="9"/>
      <color indexed="10"/>
      <name val="Calibri"/>
      <family val="2"/>
    </font>
    <font>
      <i/>
      <sz val="9"/>
      <color indexed="10"/>
      <name val="Calibri"/>
      <family val="2"/>
    </font>
    <font>
      <sz val="8"/>
      <color indexed="8"/>
      <name val="Arial"/>
      <family val="2"/>
    </font>
    <font>
      <b/>
      <sz val="9"/>
      <color indexed="8"/>
      <name val="Century Gothic"/>
      <family val="2"/>
    </font>
    <font>
      <b/>
      <sz val="9"/>
      <color indexed="8"/>
      <name val="Century Gothic"/>
      <family val="2"/>
    </font>
    <font>
      <sz val="9"/>
      <color indexed="8"/>
      <name val="Century Gothic"/>
      <family val="2"/>
    </font>
    <font>
      <sz val="11"/>
      <color theme="1"/>
      <name val="Calibri"/>
      <family val="2"/>
      <scheme val="minor"/>
    </font>
    <font>
      <u/>
      <sz val="11"/>
      <color theme="10"/>
      <name val="Calibri"/>
      <family val="2"/>
      <scheme val="minor"/>
    </font>
    <font>
      <b/>
      <sz val="20"/>
      <color theme="3" tint="-0.249977111117893"/>
      <name val="Arial"/>
      <family val="2"/>
    </font>
    <font>
      <b/>
      <sz val="9"/>
      <color theme="1"/>
      <name val="Century Gothic"/>
      <family val="2"/>
    </font>
    <font>
      <sz val="9"/>
      <color theme="1"/>
      <name val="Century Gothic"/>
      <family val="2"/>
    </font>
    <font>
      <sz val="9"/>
      <color rgb="FF000000"/>
      <name val="Century Gothic"/>
      <family val="2"/>
    </font>
    <font>
      <b/>
      <sz val="10"/>
      <color theme="3" tint="-0.249977111117893"/>
      <name val="Century Gothic"/>
      <family val="2"/>
    </font>
    <font>
      <b/>
      <sz val="10"/>
      <color theme="3" tint="-0.24994659260841701"/>
      <name val="Century Gothic"/>
      <family val="2"/>
    </font>
    <font>
      <b/>
      <sz val="10"/>
      <color rgb="FF002060"/>
      <name val="Century Gothic"/>
      <family val="2"/>
    </font>
    <font>
      <sz val="8"/>
      <color rgb="FF000000"/>
      <name val="Century Gothic"/>
      <family val="2"/>
    </font>
    <font>
      <u/>
      <sz val="9"/>
      <color theme="10"/>
      <name val="Century Gothic"/>
      <family val="2"/>
    </font>
    <font>
      <sz val="10"/>
      <color rgb="FF000000"/>
      <name val="Century Gothic"/>
      <family val="2"/>
    </font>
    <font>
      <b/>
      <i/>
      <sz val="7"/>
      <color rgb="FFC00000"/>
      <name val="Century Gothic"/>
      <family val="2"/>
    </font>
    <font>
      <u/>
      <sz val="10"/>
      <color theme="10"/>
      <name val="Century Gothic"/>
      <family val="2"/>
    </font>
  </fonts>
  <fills count="5">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rgb="FFFFC000"/>
        <bgColor indexed="64"/>
      </patternFill>
    </fill>
  </fills>
  <borders count="73">
    <border>
      <left/>
      <right/>
      <top/>
      <bottom/>
      <diagonal/>
    </border>
    <border>
      <left style="medium">
        <color indexed="64"/>
      </left>
      <right/>
      <top/>
      <bottom/>
      <diagonal/>
    </border>
    <border>
      <left style="medium">
        <color indexed="64"/>
      </left>
      <right style="medium">
        <color indexed="64"/>
      </right>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right/>
      <top/>
      <bottom style="medium">
        <color indexed="8"/>
      </bottom>
      <diagonal/>
    </border>
    <border>
      <left style="medium">
        <color indexed="64"/>
      </left>
      <right style="medium">
        <color indexed="64"/>
      </right>
      <top style="medium">
        <color indexed="64"/>
      </top>
      <bottom style="dashed">
        <color indexed="64"/>
      </bottom>
      <diagonal/>
    </border>
    <border>
      <left/>
      <right style="medium">
        <color indexed="64"/>
      </right>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dashed">
        <color indexed="64"/>
      </bottom>
      <diagonal/>
    </border>
    <border>
      <left style="medium">
        <color indexed="64"/>
      </left>
      <right style="medium">
        <color indexed="64"/>
      </right>
      <top style="dotted">
        <color indexed="64"/>
      </top>
      <bottom style="dotted">
        <color indexed="64"/>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dotted">
        <color indexed="64"/>
      </left>
      <right style="dotted">
        <color indexed="64"/>
      </right>
      <top style="dotted">
        <color indexed="64"/>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medium">
        <color indexed="64"/>
      </bottom>
      <diagonal/>
    </border>
    <border>
      <left style="dotted">
        <color indexed="64"/>
      </left>
      <right style="dotted">
        <color indexed="64"/>
      </right>
      <top/>
      <bottom style="dotted">
        <color indexed="64"/>
      </bottom>
      <diagonal/>
    </border>
    <border>
      <left/>
      <right style="medium">
        <color indexed="64"/>
      </right>
      <top style="medium">
        <color indexed="64"/>
      </top>
      <bottom style="dotted">
        <color indexed="64"/>
      </bottom>
      <diagonal/>
    </border>
    <border>
      <left style="dashed">
        <color indexed="64"/>
      </left>
      <right style="dashed">
        <color indexed="64"/>
      </right>
      <top style="dashed">
        <color indexed="64"/>
      </top>
      <bottom style="dashed">
        <color indexed="64"/>
      </bottom>
      <diagonal/>
    </border>
    <border>
      <left style="medium">
        <color indexed="64"/>
      </left>
      <right style="medium">
        <color indexed="64"/>
      </right>
      <top/>
      <bottom style="dotted">
        <color indexed="64"/>
      </bottom>
      <diagonal/>
    </border>
    <border>
      <left style="dotted">
        <color indexed="64"/>
      </left>
      <right style="dotted">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dotted">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dashed">
        <color indexed="64"/>
      </left>
      <right style="dashed">
        <color indexed="64"/>
      </right>
      <top style="dashed">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dashed">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8"/>
      </right>
      <top style="medium">
        <color indexed="8"/>
      </top>
      <bottom style="dotted">
        <color indexed="64"/>
      </bottom>
      <diagonal/>
    </border>
    <border>
      <left style="medium">
        <color indexed="64"/>
      </left>
      <right style="medium">
        <color indexed="8"/>
      </right>
      <top style="dotted">
        <color indexed="64"/>
      </top>
      <bottom style="dotted">
        <color indexed="64"/>
      </bottom>
      <diagonal/>
    </border>
    <border>
      <left style="medium">
        <color indexed="64"/>
      </left>
      <right style="medium">
        <color indexed="8"/>
      </right>
      <top style="dotted">
        <color indexed="64"/>
      </top>
      <bottom/>
      <diagonal/>
    </border>
    <border>
      <left style="dotted">
        <color indexed="64"/>
      </left>
      <right style="medium">
        <color indexed="8"/>
      </right>
      <top style="dotted">
        <color indexed="64"/>
      </top>
      <bottom style="dotted">
        <color indexed="64"/>
      </bottom>
      <diagonal/>
    </border>
    <border>
      <left style="medium">
        <color indexed="64"/>
      </left>
      <right style="medium">
        <color indexed="8"/>
      </right>
      <top style="dotted">
        <color indexed="64"/>
      </top>
      <bottom style="medium">
        <color indexed="64"/>
      </bottom>
      <diagonal/>
    </border>
    <border>
      <left style="medium">
        <color indexed="8"/>
      </left>
      <right style="medium">
        <color indexed="64"/>
      </right>
      <top style="medium">
        <color indexed="8"/>
      </top>
      <bottom style="dotted">
        <color indexed="64"/>
      </bottom>
      <diagonal/>
    </border>
    <border>
      <left style="medium">
        <color indexed="8"/>
      </left>
      <right style="medium">
        <color indexed="64"/>
      </right>
      <top style="dotted">
        <color indexed="64"/>
      </top>
      <bottom style="dotted">
        <color indexed="64"/>
      </bottom>
      <diagonal/>
    </border>
    <border>
      <left style="medium">
        <color indexed="8"/>
      </left>
      <right style="medium">
        <color indexed="64"/>
      </right>
      <top style="dotted">
        <color indexed="64"/>
      </top>
      <bottom style="medium">
        <color indexed="8"/>
      </bottom>
      <diagonal/>
    </border>
    <border>
      <left style="medium">
        <color indexed="8"/>
      </left>
      <right style="dashed">
        <color indexed="64"/>
      </right>
      <top style="medium">
        <color indexed="8"/>
      </top>
      <bottom style="dotted">
        <color indexed="64"/>
      </bottom>
      <diagonal/>
    </border>
    <border>
      <left style="medium">
        <color indexed="8"/>
      </left>
      <right style="dashed">
        <color indexed="64"/>
      </right>
      <top/>
      <bottom style="dotted">
        <color indexed="64"/>
      </bottom>
      <diagonal/>
    </border>
    <border>
      <left style="dotted">
        <color auto="1"/>
      </left>
      <right style="dotted">
        <color auto="1"/>
      </right>
      <top style="dotted">
        <color auto="1"/>
      </top>
      <bottom style="medium">
        <color auto="1"/>
      </bottom>
      <diagonal/>
    </border>
    <border>
      <left style="medium">
        <color indexed="8"/>
      </left>
      <right style="dashed">
        <color indexed="64"/>
      </right>
      <top style="dotted">
        <color indexed="64"/>
      </top>
      <bottom style="dotted">
        <color indexed="64"/>
      </bottom>
      <diagonal/>
    </border>
    <border>
      <left style="medium">
        <color indexed="8"/>
      </left>
      <right style="dashed">
        <color indexed="64"/>
      </right>
      <top/>
      <bottom style="medium">
        <color indexed="8"/>
      </bottom>
      <diagonal/>
    </border>
    <border>
      <left style="medium">
        <color auto="1"/>
      </left>
      <right style="dotted">
        <color auto="1"/>
      </right>
      <top style="dotted">
        <color auto="1"/>
      </top>
      <bottom style="dotted">
        <color auto="1"/>
      </bottom>
      <diagonal/>
    </border>
    <border>
      <left style="medium">
        <color auto="1"/>
      </left>
      <right style="dotted">
        <color auto="1"/>
      </right>
      <top style="dotted">
        <color auto="1"/>
      </top>
      <bottom style="medium">
        <color auto="1"/>
      </bottom>
      <diagonal/>
    </border>
    <border>
      <left style="medium">
        <color indexed="64"/>
      </left>
      <right/>
      <top style="medium">
        <color indexed="64"/>
      </top>
      <bottom style="dashed">
        <color indexed="64"/>
      </bottom>
      <diagonal/>
    </border>
    <border>
      <left style="medium">
        <color indexed="64"/>
      </left>
      <right/>
      <top style="dashed">
        <color indexed="64"/>
      </top>
      <bottom style="dotted">
        <color indexed="64"/>
      </bottom>
      <diagonal/>
    </border>
    <border>
      <left style="medium">
        <color auto="1"/>
      </left>
      <right/>
      <top style="dotted">
        <color auto="1"/>
      </top>
      <bottom style="dotted">
        <color auto="1"/>
      </bottom>
      <diagonal/>
    </border>
    <border>
      <left style="medium">
        <color indexed="64"/>
      </left>
      <right/>
      <top style="dotted">
        <color indexed="64"/>
      </top>
      <bottom style="dash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dashed">
        <color indexed="64"/>
      </bottom>
      <diagonal/>
    </border>
    <border>
      <left style="medium">
        <color indexed="64"/>
      </left>
      <right/>
      <top style="dashed">
        <color indexed="64"/>
      </top>
      <bottom style="medium">
        <color indexed="64"/>
      </bottom>
      <diagonal/>
    </border>
    <border>
      <left style="medium">
        <color auto="1"/>
      </left>
      <right/>
      <top style="dotted">
        <color auto="1"/>
      </top>
      <bottom style="medium">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medium">
        <color indexed="64"/>
      </bottom>
      <diagonal/>
    </border>
    <border>
      <left style="dotted">
        <color indexed="64"/>
      </left>
      <right style="medium">
        <color indexed="64"/>
      </right>
      <top style="medium">
        <color indexed="8"/>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medium">
        <color indexed="64"/>
      </right>
      <top style="dotted">
        <color indexed="64"/>
      </top>
      <bottom style="medium">
        <color indexed="64"/>
      </bottom>
      <diagonal/>
    </border>
  </borders>
  <cellStyleXfs count="6">
    <xf numFmtId="0" fontId="0" fillId="0" borderId="0"/>
    <xf numFmtId="0" fontId="17" fillId="0" borderId="0" applyNumberFormat="0" applyFill="0" applyBorder="0" applyAlignment="0" applyProtection="0"/>
    <xf numFmtId="0" fontId="16" fillId="0" borderId="0"/>
    <xf numFmtId="0" fontId="1" fillId="0" borderId="0"/>
    <xf numFmtId="0" fontId="1" fillId="0" borderId="0"/>
    <xf numFmtId="0" fontId="1" fillId="0" borderId="0"/>
  </cellStyleXfs>
  <cellXfs count="190">
    <xf numFmtId="0" fontId="0" fillId="0" borderId="0" xfId="0"/>
    <xf numFmtId="0" fontId="2" fillId="0" borderId="0" xfId="3" applyFont="1"/>
    <xf numFmtId="165" fontId="0" fillId="0" borderId="0" xfId="0" applyNumberFormat="1"/>
    <xf numFmtId="6" fontId="1" fillId="0" borderId="0" xfId="5" applyNumberFormat="1" applyFill="1" applyBorder="1"/>
    <xf numFmtId="165" fontId="3" fillId="0" borderId="0" xfId="5" applyNumberFormat="1" applyFont="1" applyFill="1" applyBorder="1" applyAlignment="1">
      <alignment wrapText="1"/>
    </xf>
    <xf numFmtId="165" fontId="1" fillId="0" borderId="0" xfId="5" applyNumberFormat="1" applyFill="1" applyBorder="1" applyAlignment="1">
      <alignment wrapText="1"/>
    </xf>
    <xf numFmtId="0" fontId="1" fillId="0" borderId="0" xfId="5"/>
    <xf numFmtId="165" fontId="3" fillId="0" borderId="0" xfId="3" applyNumberFormat="1" applyFont="1" applyFill="1" applyBorder="1"/>
    <xf numFmtId="165" fontId="3" fillId="0" borderId="0" xfId="4" applyNumberFormat="1" applyFont="1" applyFill="1" applyBorder="1"/>
    <xf numFmtId="0" fontId="1" fillId="0" borderId="0" xfId="5" applyFill="1" applyBorder="1"/>
    <xf numFmtId="165" fontId="1" fillId="0" borderId="0" xfId="5" applyNumberFormat="1" applyAlignment="1">
      <alignment wrapText="1"/>
    </xf>
    <xf numFmtId="0" fontId="0" fillId="0" borderId="0" xfId="0" applyFill="1" applyBorder="1"/>
    <xf numFmtId="165" fontId="5" fillId="0" borderId="1" xfId="0" applyNumberFormat="1" applyFont="1" applyFill="1" applyBorder="1"/>
    <xf numFmtId="165" fontId="6" fillId="0" borderId="0" xfId="4" applyNumberFormat="1" applyFont="1" applyFill="1" applyBorder="1"/>
    <xf numFmtId="0" fontId="8" fillId="0" borderId="2" xfId="3" applyFont="1" applyBorder="1"/>
    <xf numFmtId="0" fontId="8" fillId="0" borderId="3" xfId="3" applyFont="1" applyBorder="1"/>
    <xf numFmtId="0" fontId="8" fillId="0" borderId="4" xfId="3" applyFont="1" applyBorder="1"/>
    <xf numFmtId="0" fontId="4" fillId="0" borderId="0" xfId="0" applyFont="1" applyAlignment="1">
      <alignment wrapText="1"/>
    </xf>
    <xf numFmtId="0" fontId="4" fillId="0" borderId="0" xfId="0" applyFont="1"/>
    <xf numFmtId="0" fontId="18" fillId="0" borderId="0" xfId="3" applyFont="1"/>
    <xf numFmtId="0" fontId="12" fillId="0" borderId="0" xfId="2" applyFont="1" applyAlignment="1">
      <alignment horizontal="left"/>
    </xf>
    <xf numFmtId="0" fontId="12" fillId="0" borderId="0" xfId="2" applyFont="1"/>
    <xf numFmtId="0" fontId="12" fillId="0" borderId="0" xfId="2" applyFont="1" applyAlignment="1">
      <alignment wrapText="1"/>
    </xf>
    <xf numFmtId="0" fontId="12" fillId="0" borderId="5" xfId="2" applyFont="1" applyBorder="1" applyAlignment="1">
      <alignment horizontal="center"/>
    </xf>
    <xf numFmtId="0" fontId="12" fillId="0" borderId="0" xfId="2" applyFont="1" applyBorder="1"/>
    <xf numFmtId="0" fontId="12" fillId="0" borderId="0" xfId="2" applyFont="1" applyBorder="1" applyAlignment="1"/>
    <xf numFmtId="0" fontId="19" fillId="0" borderId="0" xfId="2" applyFont="1" applyAlignment="1">
      <alignment horizontal="left"/>
    </xf>
    <xf numFmtId="0" fontId="20" fillId="0" borderId="0" xfId="2" applyFont="1"/>
    <xf numFmtId="0" fontId="20" fillId="0" borderId="0" xfId="2" applyFont="1" applyAlignment="1">
      <alignment horizontal="left"/>
    </xf>
    <xf numFmtId="0" fontId="20" fillId="0" borderId="0" xfId="2" applyFont="1" applyAlignment="1">
      <alignment wrapText="1"/>
    </xf>
    <xf numFmtId="0" fontId="20" fillId="0" borderId="0" xfId="2" applyFont="1" applyAlignment="1">
      <alignment horizontal="center"/>
    </xf>
    <xf numFmtId="6" fontId="19" fillId="0" borderId="0" xfId="2" applyNumberFormat="1" applyFont="1"/>
    <xf numFmtId="0" fontId="20" fillId="0" borderId="0" xfId="2" applyFont="1" applyAlignment="1"/>
    <xf numFmtId="0" fontId="15" fillId="0" borderId="0" xfId="2" applyFont="1"/>
    <xf numFmtId="8" fontId="15" fillId="0" borderId="0" xfId="2" applyNumberFormat="1" applyFont="1"/>
    <xf numFmtId="0" fontId="8" fillId="0" borderId="0" xfId="3" applyFont="1"/>
    <xf numFmtId="0" fontId="8" fillId="0" borderId="6" xfId="3" applyFont="1" applyBorder="1"/>
    <xf numFmtId="0" fontId="8" fillId="0" borderId="9" xfId="3" applyFont="1" applyBorder="1"/>
    <xf numFmtId="0" fontId="22" fillId="0" borderId="11" xfId="2" applyFont="1" applyBorder="1" applyAlignment="1">
      <alignment horizontal="center"/>
    </xf>
    <xf numFmtId="0" fontId="22" fillId="0" borderId="12" xfId="2" applyFont="1" applyBorder="1" applyAlignment="1">
      <alignment horizontal="center" wrapText="1"/>
    </xf>
    <xf numFmtId="0" fontId="22" fillId="0" borderId="11" xfId="2" applyFont="1" applyBorder="1" applyAlignment="1">
      <alignment horizontal="center" wrapText="1"/>
    </xf>
    <xf numFmtId="0" fontId="23" fillId="0" borderId="13" xfId="2" applyFont="1" applyBorder="1" applyAlignment="1">
      <alignment horizontal="center" wrapText="1"/>
    </xf>
    <xf numFmtId="0" fontId="23" fillId="0" borderId="11" xfId="2" applyFont="1" applyBorder="1" applyAlignment="1">
      <alignment horizontal="center" wrapText="1"/>
    </xf>
    <xf numFmtId="0" fontId="23" fillId="0" borderId="12" xfId="2" applyFont="1" applyBorder="1" applyAlignment="1">
      <alignment horizontal="center" wrapText="1"/>
    </xf>
    <xf numFmtId="0" fontId="23" fillId="0" borderId="11" xfId="2" applyFont="1" applyBorder="1" applyAlignment="1">
      <alignment horizontal="center"/>
    </xf>
    <xf numFmtId="0" fontId="24" fillId="0" borderId="11" xfId="0" applyFont="1" applyFill="1" applyBorder="1" applyAlignment="1">
      <alignment horizontal="center" vertical="center" wrapText="1"/>
    </xf>
    <xf numFmtId="0" fontId="21" fillId="0" borderId="14" xfId="0" applyFont="1" applyBorder="1" applyAlignment="1">
      <alignment horizontal="center"/>
    </xf>
    <xf numFmtId="164" fontId="25" fillId="0" borderId="15" xfId="0" applyNumberFormat="1" applyFont="1" applyBorder="1"/>
    <xf numFmtId="164" fontId="25" fillId="0" borderId="10" xfId="0" applyNumberFormat="1" applyFont="1" applyBorder="1"/>
    <xf numFmtId="0" fontId="8" fillId="0" borderId="16" xfId="3" applyFont="1" applyBorder="1"/>
    <xf numFmtId="0" fontId="21" fillId="0" borderId="17" xfId="0" applyFont="1" applyBorder="1" applyAlignment="1">
      <alignment horizontal="center"/>
    </xf>
    <xf numFmtId="164" fontId="21" fillId="0" borderId="15" xfId="0" applyNumberFormat="1" applyFont="1" applyBorder="1"/>
    <xf numFmtId="0" fontId="21" fillId="0" borderId="10" xfId="0" applyFont="1" applyBorder="1"/>
    <xf numFmtId="164" fontId="21" fillId="0" borderId="10" xfId="0" applyNumberFormat="1" applyFont="1" applyBorder="1"/>
    <xf numFmtId="164" fontId="0" fillId="0" borderId="0" xfId="0" applyNumberFormat="1"/>
    <xf numFmtId="164" fontId="20" fillId="0" borderId="0" xfId="2" applyNumberFormat="1" applyFont="1" applyAlignment="1">
      <alignment horizontal="center"/>
    </xf>
    <xf numFmtId="164" fontId="8" fillId="0" borderId="7" xfId="3" applyNumberFormat="1" applyFont="1" applyBorder="1"/>
    <xf numFmtId="164" fontId="8" fillId="0" borderId="8" xfId="3" applyNumberFormat="1" applyFont="1" applyBorder="1"/>
    <xf numFmtId="164" fontId="8" fillId="0" borderId="3" xfId="3" applyNumberFormat="1" applyFont="1" applyBorder="1"/>
    <xf numFmtId="0" fontId="14" fillId="0" borderId="0" xfId="2" applyFont="1" applyFill="1" applyBorder="1" applyAlignment="1">
      <alignment horizontal="center" vertical="center" wrapText="1"/>
    </xf>
    <xf numFmtId="0" fontId="7" fillId="0" borderId="0" xfId="3" applyFont="1" applyFill="1" applyBorder="1" applyAlignment="1">
      <alignment horizontal="center" wrapText="1"/>
    </xf>
    <xf numFmtId="0" fontId="8" fillId="0" borderId="0" xfId="3" applyFont="1" applyFill="1" applyBorder="1"/>
    <xf numFmtId="0" fontId="21" fillId="0" borderId="0" xfId="0" applyFont="1" applyFill="1" applyBorder="1"/>
    <xf numFmtId="0" fontId="7" fillId="0" borderId="0" xfId="3" applyFont="1" applyFill="1" applyBorder="1"/>
    <xf numFmtId="0" fontId="8" fillId="0" borderId="15" xfId="3" applyFont="1" applyBorder="1"/>
    <xf numFmtId="164" fontId="8" fillId="0" borderId="18" xfId="3" applyNumberFormat="1" applyFont="1" applyBorder="1"/>
    <xf numFmtId="0" fontId="21" fillId="0" borderId="0" xfId="0" applyFont="1" applyBorder="1" applyAlignment="1">
      <alignment horizontal="center" vertical="center"/>
    </xf>
    <xf numFmtId="0" fontId="21" fillId="0" borderId="0" xfId="0" applyFont="1" applyBorder="1"/>
    <xf numFmtId="0" fontId="21" fillId="0" borderId="0" xfId="0" applyFont="1" applyBorder="1" applyAlignment="1">
      <alignment horizontal="center"/>
    </xf>
    <xf numFmtId="0" fontId="26" fillId="0" borderId="0" xfId="1" applyFont="1" applyBorder="1"/>
    <xf numFmtId="0" fontId="21" fillId="0" borderId="0" xfId="2" applyFont="1" applyBorder="1" applyAlignment="1">
      <alignment horizontal="center"/>
    </xf>
    <xf numFmtId="164" fontId="21" fillId="0" borderId="0" xfId="0" applyNumberFormat="1" applyFont="1" applyBorder="1"/>
    <xf numFmtId="0" fontId="22" fillId="0" borderId="11" xfId="2" applyFont="1" applyBorder="1" applyAlignment="1">
      <alignment horizontal="center"/>
    </xf>
    <xf numFmtId="0" fontId="12" fillId="0" borderId="0" xfId="2" applyFont="1" applyAlignment="1">
      <alignment horizontal="right"/>
    </xf>
    <xf numFmtId="0" fontId="20" fillId="0" borderId="0" xfId="2" applyFont="1" applyAlignment="1">
      <alignment horizontal="right"/>
    </xf>
    <xf numFmtId="0" fontId="21" fillId="0" borderId="21" xfId="0" applyFont="1" applyBorder="1" applyAlignment="1">
      <alignment horizontal="center"/>
    </xf>
    <xf numFmtId="164" fontId="21" fillId="0" borderId="18" xfId="0" applyNumberFormat="1" applyFont="1" applyBorder="1"/>
    <xf numFmtId="164" fontId="21" fillId="0" borderId="22" xfId="0" applyNumberFormat="1" applyFont="1" applyBorder="1"/>
    <xf numFmtId="0" fontId="21" fillId="0" borderId="15" xfId="0" applyFont="1" applyBorder="1"/>
    <xf numFmtId="0" fontId="21" fillId="0" borderId="16" xfId="0" applyFont="1" applyBorder="1"/>
    <xf numFmtId="164" fontId="8" fillId="0" borderId="23" xfId="3" applyNumberFormat="1" applyFont="1" applyBorder="1"/>
    <xf numFmtId="0" fontId="27" fillId="0" borderId="19" xfId="0" applyFont="1" applyBorder="1" applyAlignment="1">
      <alignment horizontal="center"/>
    </xf>
    <xf numFmtId="1" fontId="27" fillId="0" borderId="19" xfId="0" applyNumberFormat="1" applyFont="1" applyBorder="1"/>
    <xf numFmtId="1" fontId="27" fillId="0" borderId="19" xfId="0" applyNumberFormat="1" applyFont="1" applyBorder="1" applyAlignment="1">
      <alignment horizontal="center"/>
    </xf>
    <xf numFmtId="0" fontId="27" fillId="0" borderId="39" xfId="0" applyFont="1" applyBorder="1" applyAlignment="1">
      <alignment horizontal="center"/>
    </xf>
    <xf numFmtId="1" fontId="27" fillId="0" borderId="39" xfId="0" applyNumberFormat="1" applyFont="1" applyBorder="1"/>
    <xf numFmtId="1" fontId="27" fillId="0" borderId="39" xfId="0" applyNumberFormat="1" applyFont="1" applyBorder="1" applyAlignment="1">
      <alignment horizontal="center"/>
    </xf>
    <xf numFmtId="0" fontId="8" fillId="0" borderId="40" xfId="3" applyFont="1" applyBorder="1"/>
    <xf numFmtId="164" fontId="27" fillId="0" borderId="3" xfId="0" applyNumberFormat="1" applyFont="1" applyBorder="1"/>
    <xf numFmtId="0" fontId="21" fillId="0" borderId="40" xfId="0" applyFont="1" applyBorder="1"/>
    <xf numFmtId="164" fontId="21" fillId="0" borderId="29" xfId="0" applyNumberFormat="1" applyFont="1" applyBorder="1"/>
    <xf numFmtId="0" fontId="28" fillId="0" borderId="0" xfId="0" applyFont="1"/>
    <xf numFmtId="0" fontId="27" fillId="0" borderId="14" xfId="0" applyFont="1" applyBorder="1" applyAlignment="1">
      <alignment horizontal="left"/>
    </xf>
    <xf numFmtId="0" fontId="27" fillId="0" borderId="14" xfId="0" applyFont="1" applyBorder="1" applyAlignment="1">
      <alignment horizontal="center"/>
    </xf>
    <xf numFmtId="0" fontId="27" fillId="0" borderId="14" xfId="0" applyFont="1" applyBorder="1"/>
    <xf numFmtId="164" fontId="27" fillId="0" borderId="14" xfId="0" applyNumberFormat="1" applyFont="1" applyBorder="1"/>
    <xf numFmtId="0" fontId="20" fillId="0" borderId="0" xfId="2" applyFont="1" applyBorder="1"/>
    <xf numFmtId="0" fontId="21" fillId="0" borderId="45" xfId="0" applyFont="1" applyBorder="1" applyAlignment="1">
      <alignment horizontal="center" vertical="center"/>
    </xf>
    <xf numFmtId="0" fontId="21" fillId="0" borderId="46" xfId="0" applyFont="1" applyBorder="1" applyAlignment="1">
      <alignment horizontal="center" vertical="center"/>
    </xf>
    <xf numFmtId="0" fontId="21" fillId="0" borderId="47" xfId="0" applyFont="1" applyBorder="1" applyAlignment="1">
      <alignment horizontal="center" vertical="center"/>
    </xf>
    <xf numFmtId="0" fontId="21" fillId="0" borderId="48" xfId="0" applyFont="1" applyBorder="1" applyAlignment="1">
      <alignment horizontal="center" vertical="center"/>
    </xf>
    <xf numFmtId="0" fontId="22" fillId="0" borderId="11" xfId="2" applyFont="1" applyBorder="1" applyAlignment="1">
      <alignment horizontal="center" vertical="center"/>
    </xf>
    <xf numFmtId="0" fontId="22" fillId="0" borderId="12" xfId="2" applyFont="1" applyBorder="1" applyAlignment="1">
      <alignment horizontal="center" vertical="center" wrapText="1"/>
    </xf>
    <xf numFmtId="0" fontId="22" fillId="0" borderId="11" xfId="2" applyFont="1" applyBorder="1" applyAlignment="1">
      <alignment horizontal="center" vertical="center" wrapText="1"/>
    </xf>
    <xf numFmtId="0" fontId="23" fillId="0" borderId="13" xfId="2" applyFont="1" applyBorder="1" applyAlignment="1">
      <alignment horizontal="center" vertical="center" wrapText="1"/>
    </xf>
    <xf numFmtId="0" fontId="23" fillId="0" borderId="11" xfId="2" applyFont="1" applyBorder="1" applyAlignment="1">
      <alignment horizontal="center" vertical="center" wrapText="1"/>
    </xf>
    <xf numFmtId="0" fontId="23" fillId="0" borderId="12" xfId="2" applyFont="1" applyBorder="1" applyAlignment="1">
      <alignment horizontal="center" vertical="center" wrapText="1"/>
    </xf>
    <xf numFmtId="0" fontId="23" fillId="0" borderId="11" xfId="2" applyFont="1" applyBorder="1" applyAlignment="1">
      <alignment horizontal="center" vertical="center"/>
    </xf>
    <xf numFmtId="0" fontId="19" fillId="0" borderId="0" xfId="2" applyFont="1" applyAlignment="1">
      <alignment horizontal="left" vertical="center"/>
    </xf>
    <xf numFmtId="0" fontId="19" fillId="0" borderId="0" xfId="2" applyFont="1" applyAlignment="1">
      <alignment horizontal="center" vertical="center"/>
    </xf>
    <xf numFmtId="1" fontId="27" fillId="0" borderId="14" xfId="0" applyNumberFormat="1" applyFont="1" applyBorder="1"/>
    <xf numFmtId="0" fontId="27" fillId="0" borderId="21" xfId="0" applyFont="1" applyBorder="1"/>
    <xf numFmtId="0" fontId="27" fillId="0" borderId="21" xfId="0" applyFont="1" applyBorder="1" applyAlignment="1">
      <alignment horizontal="center"/>
    </xf>
    <xf numFmtId="0" fontId="27" fillId="0" borderId="21" xfId="0" applyFont="1" applyBorder="1" applyAlignment="1">
      <alignment horizontal="left"/>
    </xf>
    <xf numFmtId="164" fontId="27" fillId="0" borderId="21" xfId="0" applyNumberFormat="1" applyFont="1" applyBorder="1"/>
    <xf numFmtId="0" fontId="21" fillId="0" borderId="49" xfId="0" applyFont="1" applyBorder="1" applyAlignment="1">
      <alignment horizontal="center" vertical="center"/>
    </xf>
    <xf numFmtId="0" fontId="21" fillId="0" borderId="50" xfId="0" applyFont="1" applyBorder="1" applyAlignment="1">
      <alignment horizontal="center"/>
    </xf>
    <xf numFmtId="0" fontId="21" fillId="0" borderId="51" xfId="0" applyFont="1" applyBorder="1" applyAlignment="1">
      <alignment horizontal="center"/>
    </xf>
    <xf numFmtId="1" fontId="27" fillId="0" borderId="21" xfId="0" applyNumberFormat="1" applyFont="1" applyBorder="1"/>
    <xf numFmtId="0" fontId="21" fillId="0" borderId="52" xfId="0" applyFont="1" applyBorder="1" applyAlignment="1">
      <alignment horizontal="center"/>
    </xf>
    <xf numFmtId="0" fontId="21" fillId="0" borderId="53" xfId="0" applyFont="1" applyBorder="1" applyAlignment="1">
      <alignment horizontal="center"/>
    </xf>
    <xf numFmtId="0" fontId="21" fillId="0" borderId="54" xfId="0" applyFont="1" applyBorder="1" applyAlignment="1">
      <alignment horizontal="center"/>
    </xf>
    <xf numFmtId="0" fontId="24" fillId="0" borderId="11" xfId="0" applyFont="1" applyBorder="1" applyAlignment="1">
      <alignment horizontal="left" vertical="center"/>
    </xf>
    <xf numFmtId="164" fontId="25" fillId="0" borderId="20" xfId="0" applyNumberFormat="1" applyFont="1" applyBorder="1"/>
    <xf numFmtId="164" fontId="12" fillId="0" borderId="5" xfId="2" applyNumberFormat="1" applyFont="1" applyBorder="1" applyAlignment="1">
      <alignment horizontal="center"/>
    </xf>
    <xf numFmtId="0" fontId="3" fillId="4" borderId="24" xfId="5" applyFont="1" applyFill="1" applyBorder="1" applyAlignment="1">
      <alignment wrapText="1"/>
    </xf>
    <xf numFmtId="3" fontId="3" fillId="4" borderId="15" xfId="5" applyNumberFormat="1" applyFont="1" applyFill="1" applyBorder="1"/>
    <xf numFmtId="0" fontId="3" fillId="4" borderId="25" xfId="5" applyFont="1" applyFill="1" applyBorder="1" applyAlignment="1">
      <alignment wrapText="1"/>
    </xf>
    <xf numFmtId="164" fontId="3" fillId="4" borderId="16" xfId="5" applyNumberFormat="1" applyFont="1" applyFill="1" applyBorder="1"/>
    <xf numFmtId="0" fontId="4" fillId="4" borderId="26" xfId="0" applyFont="1" applyFill="1" applyBorder="1" applyAlignment="1">
      <alignment wrapText="1"/>
    </xf>
    <xf numFmtId="0" fontId="1" fillId="4" borderId="27" xfId="5" applyFill="1" applyBorder="1"/>
    <xf numFmtId="0" fontId="1" fillId="4" borderId="28" xfId="5" applyFont="1" applyFill="1" applyBorder="1"/>
    <xf numFmtId="0" fontId="1" fillId="4" borderId="1" xfId="5" applyFill="1" applyBorder="1"/>
    <xf numFmtId="164" fontId="1" fillId="4" borderId="29" xfId="5" applyNumberFormat="1" applyFont="1" applyFill="1" applyBorder="1"/>
    <xf numFmtId="0" fontId="1" fillId="4" borderId="30" xfId="5" applyFill="1" applyBorder="1"/>
    <xf numFmtId="0" fontId="1" fillId="4" borderId="31" xfId="5" applyFont="1" applyFill="1" applyBorder="1"/>
    <xf numFmtId="0" fontId="1" fillId="4" borderId="29" xfId="5" applyFont="1" applyFill="1" applyBorder="1"/>
    <xf numFmtId="165" fontId="1" fillId="4" borderId="31" xfId="5" applyNumberFormat="1" applyFont="1" applyFill="1" applyBorder="1"/>
    <xf numFmtId="0" fontId="7" fillId="4" borderId="32" xfId="3" applyFont="1" applyFill="1" applyBorder="1" applyAlignment="1">
      <alignment horizontal="center"/>
    </xf>
    <xf numFmtId="0" fontId="7" fillId="4" borderId="26" xfId="3" applyFont="1" applyFill="1" applyBorder="1" applyAlignment="1">
      <alignment horizontal="center" wrapText="1"/>
    </xf>
    <xf numFmtId="0" fontId="7" fillId="4" borderId="28" xfId="3" applyFont="1" applyFill="1" applyBorder="1" applyAlignment="1">
      <alignment horizontal="center"/>
    </xf>
    <xf numFmtId="0" fontId="4" fillId="4" borderId="26" xfId="0" applyFont="1" applyFill="1" applyBorder="1"/>
    <xf numFmtId="0" fontId="7" fillId="4" borderId="33" xfId="3" applyFont="1" applyFill="1" applyBorder="1"/>
    <xf numFmtId="1" fontId="7" fillId="4" borderId="33" xfId="3" applyNumberFormat="1" applyFont="1" applyFill="1" applyBorder="1"/>
    <xf numFmtId="164" fontId="7" fillId="4" borderId="31" xfId="3" applyNumberFormat="1" applyFont="1" applyFill="1" applyBorder="1"/>
    <xf numFmtId="0" fontId="13" fillId="4" borderId="26" xfId="2" applyFont="1" applyFill="1" applyBorder="1" applyAlignment="1">
      <alignment horizontal="center" vertical="center" wrapText="1"/>
    </xf>
    <xf numFmtId="0" fontId="7" fillId="4" borderId="34" xfId="3" applyFont="1" applyFill="1" applyBorder="1"/>
    <xf numFmtId="0" fontId="7" fillId="4" borderId="35" xfId="3" applyFont="1" applyFill="1" applyBorder="1"/>
    <xf numFmtId="164" fontId="7" fillId="4" borderId="36" xfId="3" applyNumberFormat="1" applyFont="1" applyFill="1" applyBorder="1"/>
    <xf numFmtId="0" fontId="7" fillId="4" borderId="24" xfId="3" applyFont="1" applyFill="1" applyBorder="1" applyAlignment="1">
      <alignment vertical="center"/>
    </xf>
    <xf numFmtId="0" fontId="15" fillId="4" borderId="18" xfId="2" applyFont="1" applyFill="1" applyBorder="1"/>
    <xf numFmtId="0" fontId="7" fillId="4" borderId="37" xfId="3" applyFont="1" applyFill="1" applyBorder="1" applyAlignment="1">
      <alignment vertical="center"/>
    </xf>
    <xf numFmtId="0" fontId="15" fillId="4" borderId="38" xfId="2" applyFont="1" applyFill="1" applyBorder="1"/>
    <xf numFmtId="0" fontId="7" fillId="4" borderId="25" xfId="3" applyFont="1" applyFill="1" applyBorder="1" applyAlignment="1">
      <alignment vertical="center"/>
    </xf>
    <xf numFmtId="0" fontId="15" fillId="4" borderId="22" xfId="2" applyFont="1" applyFill="1" applyBorder="1"/>
    <xf numFmtId="0" fontId="7" fillId="4" borderId="30" xfId="3" applyFont="1" applyFill="1" applyBorder="1"/>
    <xf numFmtId="0" fontId="7" fillId="4" borderId="32" xfId="3" applyFont="1" applyFill="1" applyBorder="1" applyAlignment="1">
      <alignment horizontal="center" wrapText="1"/>
    </xf>
    <xf numFmtId="0" fontId="7" fillId="4" borderId="26" xfId="3" applyFont="1" applyFill="1" applyBorder="1" applyAlignment="1">
      <alignment horizontal="center"/>
    </xf>
    <xf numFmtId="0" fontId="27" fillId="0" borderId="55" xfId="0" applyFont="1" applyBorder="1" applyAlignment="1">
      <alignment horizontal="left"/>
    </xf>
    <xf numFmtId="0" fontId="21" fillId="0" borderId="56" xfId="0" applyFont="1" applyBorder="1" applyAlignment="1">
      <alignment horizontal="center"/>
    </xf>
    <xf numFmtId="0" fontId="21" fillId="0" borderId="57" xfId="0" applyFont="1" applyBorder="1" applyAlignment="1">
      <alignment horizontal="center"/>
    </xf>
    <xf numFmtId="0" fontId="27" fillId="0" borderId="55" xfId="0" applyFont="1" applyBorder="1"/>
    <xf numFmtId="164" fontId="27" fillId="0" borderId="55" xfId="0" applyNumberFormat="1" applyFont="1" applyBorder="1"/>
    <xf numFmtId="0" fontId="27" fillId="0" borderId="55" xfId="0" applyFont="1" applyBorder="1" applyAlignment="1">
      <alignment horizontal="center"/>
    </xf>
    <xf numFmtId="1" fontId="27" fillId="0" borderId="55" xfId="0" applyNumberFormat="1" applyFont="1" applyBorder="1"/>
    <xf numFmtId="0" fontId="27" fillId="0" borderId="58" xfId="0" applyFont="1" applyBorder="1"/>
    <xf numFmtId="0" fontId="27" fillId="0" borderId="59" xfId="0" applyFont="1" applyBorder="1"/>
    <xf numFmtId="0" fontId="21" fillId="0" borderId="0" xfId="0" applyFont="1" applyBorder="1" applyAlignment="1">
      <alignment horizontal="left"/>
    </xf>
    <xf numFmtId="0" fontId="8" fillId="0" borderId="60" xfId="3" applyFont="1" applyBorder="1"/>
    <xf numFmtId="0" fontId="8" fillId="0" borderId="61" xfId="3" applyFont="1" applyBorder="1"/>
    <xf numFmtId="0" fontId="8" fillId="0" borderId="62" xfId="3" applyFont="1" applyBorder="1"/>
    <xf numFmtId="0" fontId="8" fillId="0" borderId="63" xfId="3" applyFont="1" applyBorder="1"/>
    <xf numFmtId="164" fontId="8" fillId="3" borderId="6" xfId="3" applyNumberFormat="1" applyFont="1" applyFill="1" applyBorder="1"/>
    <xf numFmtId="164" fontId="8" fillId="3" borderId="41" xfId="3" applyNumberFormat="1" applyFont="1" applyFill="1" applyBorder="1"/>
    <xf numFmtId="164" fontId="8" fillId="3" borderId="64" xfId="3" applyNumberFormat="1" applyFont="1" applyFill="1" applyBorder="1"/>
    <xf numFmtId="164" fontId="8" fillId="3" borderId="65" xfId="3" applyNumberFormat="1" applyFont="1" applyFill="1" applyBorder="1"/>
    <xf numFmtId="0" fontId="8" fillId="0" borderId="66" xfId="3" applyFont="1" applyBorder="1"/>
    <xf numFmtId="0" fontId="8" fillId="0" borderId="67" xfId="3" applyFont="1" applyBorder="1"/>
    <xf numFmtId="164" fontId="8" fillId="3" borderId="4" xfId="3" applyNumberFormat="1" applyFont="1" applyFill="1" applyBorder="1"/>
    <xf numFmtId="0" fontId="29" fillId="0" borderId="58" xfId="1" applyFont="1" applyBorder="1"/>
    <xf numFmtId="0" fontId="27" fillId="0" borderId="0" xfId="0" applyFont="1"/>
    <xf numFmtId="0" fontId="9" fillId="2" borderId="42" xfId="0" applyFont="1" applyFill="1" applyBorder="1" applyAlignment="1">
      <alignment vertical="center" wrapText="1"/>
    </xf>
    <xf numFmtId="0" fontId="0" fillId="0" borderId="43" xfId="0" applyBorder="1" applyAlignment="1">
      <alignment vertical="center"/>
    </xf>
    <xf numFmtId="0" fontId="0" fillId="0" borderId="44" xfId="0" applyBorder="1" applyAlignment="1">
      <alignment vertical="center"/>
    </xf>
    <xf numFmtId="0" fontId="27" fillId="0" borderId="68" xfId="0" applyFont="1" applyBorder="1"/>
    <xf numFmtId="0" fontId="29" fillId="0" borderId="68" xfId="1" applyFont="1" applyBorder="1"/>
    <xf numFmtId="0" fontId="27" fillId="0" borderId="69" xfId="0" applyFont="1" applyBorder="1"/>
    <xf numFmtId="0" fontId="27" fillId="0" borderId="70" xfId="0" applyFont="1" applyBorder="1"/>
    <xf numFmtId="0" fontId="27" fillId="0" borderId="71" xfId="0" applyFont="1" applyBorder="1"/>
    <xf numFmtId="0" fontId="27" fillId="0" borderId="72" xfId="0" applyFont="1" applyBorder="1"/>
  </cellXfs>
  <cellStyles count="6">
    <cellStyle name="Hyperlink" xfId="1" builtinId="8"/>
    <cellStyle name="Normal" xfId="0" builtinId="0"/>
    <cellStyle name="Normal 2" xfId="2" xr:uid="{00000000-0005-0000-0000-000002000000}"/>
    <cellStyle name="Normal_PA-08-SBIR-Ph1s" xfId="3" xr:uid="{00000000-0005-0000-0000-000003000000}"/>
    <cellStyle name="Normal_PA-08-STTR-Ph2s" xfId="4" xr:uid="{00000000-0005-0000-0000-000004000000}"/>
    <cellStyle name="Normal_Sheet1" xfId="5" xr:uid="{00000000-0005-0000-0000-00000500000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2010PA SBIRPh1 Awardees - Comma Delimited" connectionId="1" xr16:uid="{00000000-0016-0000-0100-000000000000}" autoFormatId="16" applyNumberFormats="0" applyBorderFormats="0" applyFontFormats="1" applyPatternFormats="1"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2010PA SBIRPh1 Awardees - Comma Delimited" connectionId="2" xr16:uid="{00000000-0016-0000-0200-000001000000}" autoFormatId="16" applyNumberFormats="0" applyBorderFormats="0" applyFontFormats="1" applyPatternFormats="1" applyAlignmentFormats="0" applyWidthHeightFormats="0"/>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2010PA SBIRPh1 Awardees - Comma Delimited" connectionId="3" xr16:uid="{00000000-0016-0000-0300-000002000000}" autoFormatId="16" applyNumberFormats="0" applyBorderFormats="0" applyFontFormats="1" applyPatternFormats="1" applyAlignmentFormats="0" applyWidthHeightFormats="0"/>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2010PA SBIRPh1 Awardees - Comma Delimited" connectionId="4" xr16:uid="{00000000-0016-0000-0400-000003000000}"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protoinnovations.com/" TargetMode="External"/><Relationship Id="rId3" Type="http://schemas.openxmlformats.org/officeDocument/2006/relationships/hyperlink" Target="http://www.craft-tech.com/" TargetMode="External"/><Relationship Id="rId7" Type="http://schemas.openxmlformats.org/officeDocument/2006/relationships/hyperlink" Target="http://www.onvectorllc.com/" TargetMode="External"/><Relationship Id="rId2" Type="http://schemas.openxmlformats.org/officeDocument/2006/relationships/hyperlink" Target="http://www.astrobotic.com/" TargetMode="External"/><Relationship Id="rId1" Type="http://schemas.openxmlformats.org/officeDocument/2006/relationships/hyperlink" Target="http://www.1-act.com/" TargetMode="External"/><Relationship Id="rId6" Type="http://schemas.openxmlformats.org/officeDocument/2006/relationships/hyperlink" Target="http://www.kefrobotics.com/" TargetMode="External"/><Relationship Id="rId5" Type="http://schemas.openxmlformats.org/officeDocument/2006/relationships/hyperlink" Target="http://www.kefrobotics.com/" TargetMode="External"/><Relationship Id="rId10" Type="http://schemas.openxmlformats.org/officeDocument/2006/relationships/queryTable" Target="../queryTables/queryTable1.xml"/><Relationship Id="rId4" Type="http://schemas.openxmlformats.org/officeDocument/2006/relationships/hyperlink" Target="http://www.hedinenv.com/"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www.nearearth.aero/" TargetMode="External"/><Relationship Id="rId13" Type="http://schemas.openxmlformats.org/officeDocument/2006/relationships/queryTable" Target="../queryTables/queryTable2.xml"/><Relationship Id="rId3" Type="http://schemas.openxmlformats.org/officeDocument/2006/relationships/hyperlink" Target="http://www.astrobotic.com/" TargetMode="External"/><Relationship Id="rId7" Type="http://schemas.openxmlformats.org/officeDocument/2006/relationships/hyperlink" Target="http://www.craft-tech.com/" TargetMode="External"/><Relationship Id="rId12" Type="http://schemas.openxmlformats.org/officeDocument/2006/relationships/printerSettings" Target="../printerSettings/printerSettings3.bin"/><Relationship Id="rId2" Type="http://schemas.openxmlformats.org/officeDocument/2006/relationships/hyperlink" Target="http://www.1-act.com/" TargetMode="External"/><Relationship Id="rId1" Type="http://schemas.openxmlformats.org/officeDocument/2006/relationships/hyperlink" Target="http://www.1-act.com/" TargetMode="External"/><Relationship Id="rId6" Type="http://schemas.openxmlformats.org/officeDocument/2006/relationships/hyperlink" Target="http://www.craft-tech.com/" TargetMode="External"/><Relationship Id="rId11" Type="http://schemas.openxmlformats.org/officeDocument/2006/relationships/hyperlink" Target="http://www.protoinnovations.com/" TargetMode="External"/><Relationship Id="rId5" Type="http://schemas.openxmlformats.org/officeDocument/2006/relationships/hyperlink" Target="http://www.astrobotic.com/" TargetMode="External"/><Relationship Id="rId10" Type="http://schemas.openxmlformats.org/officeDocument/2006/relationships/hyperlink" Target="http://www.ballyribbon.com/" TargetMode="External"/><Relationship Id="rId4" Type="http://schemas.openxmlformats.org/officeDocument/2006/relationships/hyperlink" Target="http://www.astrobotic.com/" TargetMode="External"/><Relationship Id="rId9" Type="http://schemas.openxmlformats.org/officeDocument/2006/relationships/hyperlink" Target="http://www.nearearth.aero/"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communityenergyinc.com/" TargetMode="External"/><Relationship Id="rId2" Type="http://schemas.openxmlformats.org/officeDocument/2006/relationships/hyperlink" Target="http://www.craft-tech.com/" TargetMode="External"/><Relationship Id="rId1" Type="http://schemas.openxmlformats.org/officeDocument/2006/relationships/hyperlink" Target="http://www.craft-tech.com/" TargetMode="External"/><Relationship Id="rId6" Type="http://schemas.openxmlformats.org/officeDocument/2006/relationships/queryTable" Target="../queryTables/queryTable3.xml"/><Relationship Id="rId5" Type="http://schemas.openxmlformats.org/officeDocument/2006/relationships/printerSettings" Target="../printerSettings/printerSettings4.bin"/><Relationship Id="rId4" Type="http://schemas.openxmlformats.org/officeDocument/2006/relationships/hyperlink" Target="https://www.edge-case-research.com/"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communityenergyinc.com/" TargetMode="External"/><Relationship Id="rId2" Type="http://schemas.openxmlformats.org/officeDocument/2006/relationships/hyperlink" Target="http://www.astrobotic.com/" TargetMode="External"/><Relationship Id="rId1" Type="http://schemas.openxmlformats.org/officeDocument/2006/relationships/hyperlink" Target="http://www.1-act.com/" TargetMode="External"/><Relationship Id="rId6" Type="http://schemas.openxmlformats.org/officeDocument/2006/relationships/queryTable" Target="../queryTables/queryTable4.xml"/><Relationship Id="rId5" Type="http://schemas.openxmlformats.org/officeDocument/2006/relationships/printerSettings" Target="../printerSettings/printerSettings5.bin"/><Relationship Id="rId4" Type="http://schemas.openxmlformats.org/officeDocument/2006/relationships/hyperlink" Target="http://www.protoinnovation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1"/>
  <sheetViews>
    <sheetView tabSelected="1" zoomScaleNormal="100" workbookViewId="0"/>
  </sheetViews>
  <sheetFormatPr defaultRowHeight="15" x14ac:dyDescent="0.25"/>
  <cols>
    <col min="2" max="2" width="42.85546875" customWidth="1"/>
    <col min="3" max="3" width="24.28515625" customWidth="1"/>
    <col min="4" max="4" width="21.42578125" customWidth="1"/>
    <col min="10" max="10" width="11.5703125" customWidth="1"/>
    <col min="14" max="14" width="12" customWidth="1"/>
  </cols>
  <sheetData>
    <row r="1" spans="1:6" ht="26.25" x14ac:dyDescent="0.4">
      <c r="A1" s="1" t="s">
        <v>668</v>
      </c>
      <c r="F1" s="91" t="s">
        <v>299</v>
      </c>
    </row>
    <row r="2" spans="1:6" ht="15.75" thickBot="1" x14ac:dyDescent="0.3"/>
    <row r="3" spans="1:6" ht="17.25" customHeight="1" x14ac:dyDescent="0.25">
      <c r="B3" s="125" t="s">
        <v>669</v>
      </c>
      <c r="C3" s="126">
        <v>274</v>
      </c>
      <c r="D3" s="2"/>
    </row>
    <row r="4" spans="1:6" ht="18.75" customHeight="1" thickBot="1" x14ac:dyDescent="0.3">
      <c r="B4" s="127" t="s">
        <v>670</v>
      </c>
      <c r="C4" s="128">
        <v>126883268.82000001</v>
      </c>
      <c r="D4" s="54"/>
    </row>
    <row r="5" spans="1:6" ht="14.25" customHeight="1" thickBot="1" x14ac:dyDescent="0.3">
      <c r="D5" s="2"/>
      <c r="E5" s="3"/>
    </row>
    <row r="6" spans="1:6" ht="14.25" customHeight="1" thickBot="1" x14ac:dyDescent="0.3">
      <c r="B6" s="129" t="s">
        <v>137</v>
      </c>
      <c r="D6" s="4"/>
      <c r="E6" s="3"/>
    </row>
    <row r="7" spans="1:6" ht="14.25" customHeight="1" x14ac:dyDescent="0.25">
      <c r="B7" s="130" t="s">
        <v>671</v>
      </c>
      <c r="C7" s="131">
        <v>138</v>
      </c>
      <c r="D7" s="5"/>
      <c r="E7" s="6"/>
    </row>
    <row r="8" spans="1:6" ht="14.25" customHeight="1" x14ac:dyDescent="0.25">
      <c r="B8" s="132" t="s">
        <v>672</v>
      </c>
      <c r="C8" s="133">
        <v>24329320.18</v>
      </c>
      <c r="D8" s="7"/>
      <c r="E8" s="6"/>
    </row>
    <row r="9" spans="1:6" ht="14.25" customHeight="1" thickBot="1" x14ac:dyDescent="0.3">
      <c r="B9" s="134"/>
      <c r="C9" s="135"/>
      <c r="D9" s="5"/>
      <c r="E9" s="6"/>
    </row>
    <row r="10" spans="1:6" ht="14.25" customHeight="1" x14ac:dyDescent="0.25">
      <c r="B10" s="132" t="s">
        <v>673</v>
      </c>
      <c r="C10" s="136">
        <v>90</v>
      </c>
      <c r="D10" s="5"/>
      <c r="E10" s="6"/>
    </row>
    <row r="11" spans="1:6" ht="14.25" customHeight="1" x14ac:dyDescent="0.25">
      <c r="B11" s="132" t="s">
        <v>674</v>
      </c>
      <c r="C11" s="133">
        <v>81077971.340000004</v>
      </c>
      <c r="D11" s="8"/>
      <c r="E11" s="9"/>
    </row>
    <row r="12" spans="1:6" ht="14.25" customHeight="1" thickBot="1" x14ac:dyDescent="0.3">
      <c r="B12" s="134"/>
      <c r="C12" s="135"/>
      <c r="D12" s="10"/>
      <c r="E12" s="9"/>
    </row>
    <row r="13" spans="1:6" ht="14.25" customHeight="1" x14ac:dyDescent="0.25">
      <c r="B13" s="130" t="s">
        <v>675</v>
      </c>
      <c r="C13" s="131">
        <v>30</v>
      </c>
      <c r="D13" s="10"/>
      <c r="E13" s="9"/>
    </row>
    <row r="14" spans="1:6" ht="14.25" customHeight="1" x14ac:dyDescent="0.25">
      <c r="B14" s="132" t="s">
        <v>676</v>
      </c>
      <c r="C14" s="133">
        <v>6421363.2999999998</v>
      </c>
      <c r="D14" s="10"/>
      <c r="E14" s="9"/>
    </row>
    <row r="15" spans="1:6" ht="14.25" customHeight="1" thickBot="1" x14ac:dyDescent="0.3">
      <c r="B15" s="134"/>
      <c r="C15" s="135"/>
      <c r="D15" s="10"/>
      <c r="E15" s="8"/>
    </row>
    <row r="16" spans="1:6" ht="14.25" customHeight="1" x14ac:dyDescent="0.25">
      <c r="B16" s="132" t="s">
        <v>677</v>
      </c>
      <c r="C16" s="131">
        <v>16</v>
      </c>
      <c r="D16" s="2"/>
      <c r="E16" s="11"/>
    </row>
    <row r="17" spans="2:9" ht="14.25" customHeight="1" x14ac:dyDescent="0.25">
      <c r="B17" s="132" t="s">
        <v>678</v>
      </c>
      <c r="C17" s="133">
        <v>15054614</v>
      </c>
      <c r="D17" s="12"/>
      <c r="E17" s="11"/>
    </row>
    <row r="18" spans="2:9" ht="15.75" thickBot="1" x14ac:dyDescent="0.3">
      <c r="B18" s="134"/>
      <c r="C18" s="137"/>
      <c r="D18" s="2"/>
      <c r="E18" s="13"/>
    </row>
    <row r="19" spans="2:9" ht="21" customHeight="1" x14ac:dyDescent="0.25">
      <c r="E19" s="11"/>
    </row>
    <row r="20" spans="2:9" ht="15.75" thickBot="1" x14ac:dyDescent="0.3">
      <c r="E20" s="11"/>
    </row>
    <row r="21" spans="2:9" ht="15.75" thickBot="1" x14ac:dyDescent="0.3">
      <c r="B21" s="141" t="s">
        <v>679</v>
      </c>
      <c r="E21" s="11"/>
      <c r="F21" s="11"/>
      <c r="G21" s="11"/>
      <c r="H21" s="11"/>
      <c r="I21" s="11"/>
    </row>
    <row r="22" spans="2:9" ht="15.75" thickBot="1" x14ac:dyDescent="0.3">
      <c r="B22" s="138" t="s">
        <v>0</v>
      </c>
      <c r="C22" s="139" t="s">
        <v>136</v>
      </c>
      <c r="D22" s="140" t="s">
        <v>138</v>
      </c>
      <c r="F22" s="11"/>
      <c r="G22" s="59"/>
      <c r="H22" s="60"/>
      <c r="I22" s="11"/>
    </row>
    <row r="23" spans="2:9" ht="15.75" x14ac:dyDescent="0.3">
      <c r="B23" s="64" t="s">
        <v>130</v>
      </c>
      <c r="C23" s="64">
        <v>129</v>
      </c>
      <c r="D23" s="65">
        <v>55095638.170000002</v>
      </c>
      <c r="F23" s="11"/>
      <c r="G23" s="61"/>
      <c r="H23" s="62"/>
      <c r="I23" s="11"/>
    </row>
    <row r="24" spans="2:9" ht="15.75" x14ac:dyDescent="0.3">
      <c r="B24" s="14" t="s">
        <v>139</v>
      </c>
      <c r="C24" s="14">
        <v>64</v>
      </c>
      <c r="D24" s="56">
        <v>36536818</v>
      </c>
      <c r="F24" s="11"/>
      <c r="G24" s="61"/>
      <c r="H24" s="62"/>
      <c r="I24" s="11"/>
    </row>
    <row r="25" spans="2:9" ht="15.75" x14ac:dyDescent="0.3">
      <c r="B25" s="14" t="s">
        <v>135</v>
      </c>
      <c r="C25" s="14">
        <v>30</v>
      </c>
      <c r="D25" s="56">
        <v>16768625</v>
      </c>
      <c r="F25" s="11"/>
      <c r="G25" s="61"/>
      <c r="H25" s="62"/>
      <c r="I25" s="11"/>
    </row>
    <row r="26" spans="2:9" ht="15.75" x14ac:dyDescent="0.3">
      <c r="B26" s="15" t="s">
        <v>129</v>
      </c>
      <c r="C26" s="15">
        <v>24</v>
      </c>
      <c r="D26" s="57">
        <v>9460364</v>
      </c>
      <c r="F26" s="11"/>
      <c r="G26" s="61"/>
      <c r="H26" s="62"/>
      <c r="I26" s="11"/>
    </row>
    <row r="27" spans="2:9" ht="15.75" x14ac:dyDescent="0.3">
      <c r="B27" s="15" t="s">
        <v>134</v>
      </c>
      <c r="C27" s="15">
        <v>19</v>
      </c>
      <c r="D27" s="57">
        <v>6659557.6499999994</v>
      </c>
      <c r="F27" s="11"/>
      <c r="G27" s="61"/>
      <c r="H27" s="62"/>
      <c r="I27" s="11"/>
    </row>
    <row r="28" spans="2:9" ht="15.75" x14ac:dyDescent="0.3">
      <c r="B28" s="15" t="s">
        <v>206</v>
      </c>
      <c r="C28" s="15">
        <v>1</v>
      </c>
      <c r="D28" s="57">
        <v>993559</v>
      </c>
      <c r="F28" s="11"/>
      <c r="G28" s="61"/>
      <c r="H28" s="62"/>
      <c r="I28" s="11"/>
    </row>
    <row r="29" spans="2:9" ht="15" customHeight="1" x14ac:dyDescent="0.3">
      <c r="B29" s="15" t="s">
        <v>132</v>
      </c>
      <c r="C29" s="15">
        <v>1</v>
      </c>
      <c r="D29" s="57">
        <v>599949</v>
      </c>
      <c r="F29" s="11"/>
      <c r="G29" s="61"/>
      <c r="H29" s="63"/>
      <c r="I29" s="11"/>
    </row>
    <row r="30" spans="2:9" ht="15.75" x14ac:dyDescent="0.3">
      <c r="B30" s="15" t="s">
        <v>133</v>
      </c>
      <c r="C30" s="15">
        <v>3</v>
      </c>
      <c r="D30" s="58">
        <v>419469</v>
      </c>
      <c r="F30" s="11"/>
      <c r="G30" s="61"/>
      <c r="H30" s="11"/>
      <c r="I30" s="11"/>
    </row>
    <row r="31" spans="2:9" ht="15.75" x14ac:dyDescent="0.3">
      <c r="B31" s="15" t="s">
        <v>211</v>
      </c>
      <c r="C31" s="15">
        <v>2</v>
      </c>
      <c r="D31" s="58">
        <v>199361</v>
      </c>
      <c r="F31" s="11"/>
      <c r="G31" s="61"/>
      <c r="H31" s="11"/>
      <c r="I31" s="11"/>
    </row>
    <row r="32" spans="2:9" ht="20.25" customHeight="1" thickBot="1" x14ac:dyDescent="0.35">
      <c r="B32" s="16" t="s">
        <v>611</v>
      </c>
      <c r="C32" s="16">
        <v>1</v>
      </c>
      <c r="D32" s="80">
        <v>149928</v>
      </c>
      <c r="F32" s="11"/>
      <c r="G32" s="61"/>
      <c r="H32" s="11"/>
      <c r="I32" s="11"/>
    </row>
    <row r="33" spans="2:9" ht="15.75" thickBot="1" x14ac:dyDescent="0.3">
      <c r="B33" s="142" t="s">
        <v>140</v>
      </c>
      <c r="C33" s="143">
        <f>SUM(C23:C32)</f>
        <v>274</v>
      </c>
      <c r="D33" s="144">
        <f>SUM(D23:D32)</f>
        <v>126883268.82000001</v>
      </c>
      <c r="F33" s="11"/>
      <c r="G33" s="63"/>
      <c r="H33" s="11"/>
      <c r="I33" s="11"/>
    </row>
    <row r="34" spans="2:9" x14ac:dyDescent="0.25">
      <c r="F34" s="11"/>
      <c r="H34" s="11"/>
      <c r="I34" s="11"/>
    </row>
    <row r="35" spans="2:9" ht="17.25" customHeight="1" x14ac:dyDescent="0.25"/>
    <row r="36" spans="2:9" ht="18.75" customHeight="1" x14ac:dyDescent="0.25">
      <c r="D36" s="54"/>
    </row>
    <row r="37" spans="2:9" ht="59.25" customHeight="1" x14ac:dyDescent="0.25">
      <c r="B37" s="181" t="s">
        <v>141</v>
      </c>
      <c r="C37" s="182"/>
      <c r="D37" s="182"/>
      <c r="E37" s="183"/>
    </row>
    <row r="39" spans="2:9" ht="28.5" customHeight="1" x14ac:dyDescent="0.25">
      <c r="B39" s="17"/>
      <c r="E39" s="18"/>
    </row>
    <row r="40" spans="2:9" ht="21.75" customHeight="1" x14ac:dyDescent="0.25"/>
    <row r="41" spans="2:9" ht="43.5" customHeight="1" x14ac:dyDescent="0.25"/>
  </sheetData>
  <sortState xmlns:xlrd2="http://schemas.microsoft.com/office/spreadsheetml/2017/richdata2" ref="B23:D32">
    <sortCondition descending="1" ref="D23:D32"/>
  </sortState>
  <mergeCells count="1">
    <mergeCell ref="B37:E37"/>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186"/>
  <sheetViews>
    <sheetView workbookViewId="0"/>
  </sheetViews>
  <sheetFormatPr defaultRowHeight="29.25" customHeight="1" x14ac:dyDescent="0.3"/>
  <cols>
    <col min="1" max="1" width="4.28515625" style="27" bestFit="1" customWidth="1"/>
    <col min="2" max="2" width="19.42578125" style="28" bestFit="1" customWidth="1"/>
    <col min="3" max="3" width="7.42578125" style="27" bestFit="1" customWidth="1"/>
    <col min="4" max="4" width="7" style="27" bestFit="1" customWidth="1"/>
    <col min="5" max="5" width="43.28515625" style="27" customWidth="1"/>
    <col min="6" max="6" width="25.5703125" style="27" customWidth="1"/>
    <col min="7" max="7" width="21.7109375" style="27" customWidth="1"/>
    <col min="8" max="8" width="7.140625" style="27" customWidth="1"/>
    <col min="9" max="9" width="13.5703125" style="28" customWidth="1"/>
    <col min="10" max="10" width="58" style="28" customWidth="1"/>
    <col min="11" max="11" width="7.28515625" style="29" customWidth="1"/>
    <col min="12" max="12" width="6" style="30" customWidth="1"/>
    <col min="13" max="13" width="12" style="30" customWidth="1"/>
    <col min="14" max="14" width="14.42578125" style="27" customWidth="1"/>
    <col min="15" max="16" width="9.140625" style="27" customWidth="1"/>
    <col min="17" max="17" width="54.42578125" style="27" customWidth="1"/>
    <col min="18" max="18" width="20.7109375" style="32" customWidth="1"/>
    <col min="19" max="25" width="9.140625" style="27" customWidth="1"/>
    <col min="26" max="26" width="13.85546875" style="27" customWidth="1"/>
    <col min="27" max="28" width="9.140625" style="27" customWidth="1"/>
    <col min="29" max="16384" width="9.140625" style="27"/>
  </cols>
  <sheetData>
    <row r="1" spans="1:30" s="24" customFormat="1" ht="29.25" customHeight="1" thickBot="1" x14ac:dyDescent="0.45">
      <c r="A1" s="19" t="s">
        <v>680</v>
      </c>
      <c r="B1" s="20"/>
      <c r="C1" s="21"/>
      <c r="D1" s="21"/>
      <c r="E1" s="21"/>
      <c r="F1" s="21"/>
      <c r="G1" s="91" t="s">
        <v>299</v>
      </c>
      <c r="H1" s="21"/>
      <c r="I1" s="20"/>
      <c r="J1" s="20"/>
      <c r="K1" s="22"/>
      <c r="L1" s="23"/>
      <c r="M1" s="23"/>
      <c r="R1" s="25"/>
    </row>
    <row r="2" spans="1:30" s="109" customFormat="1" ht="45.4" customHeight="1" thickBot="1" x14ac:dyDescent="0.3">
      <c r="A2" s="101" t="s">
        <v>142</v>
      </c>
      <c r="B2" s="101" t="s">
        <v>143</v>
      </c>
      <c r="C2" s="101" t="s">
        <v>0</v>
      </c>
      <c r="D2" s="101" t="s">
        <v>1</v>
      </c>
      <c r="E2" s="101" t="s">
        <v>144</v>
      </c>
      <c r="F2" s="101" t="s">
        <v>145</v>
      </c>
      <c r="G2" s="101" t="s">
        <v>4</v>
      </c>
      <c r="H2" s="101" t="s">
        <v>5</v>
      </c>
      <c r="I2" s="101" t="s">
        <v>6</v>
      </c>
      <c r="J2" s="102" t="s">
        <v>146</v>
      </c>
      <c r="K2" s="101" t="s">
        <v>2</v>
      </c>
      <c r="L2" s="101" t="s">
        <v>147</v>
      </c>
      <c r="M2" s="103" t="s">
        <v>3</v>
      </c>
      <c r="N2" s="104" t="s">
        <v>148</v>
      </c>
      <c r="O2" s="105" t="s">
        <v>149</v>
      </c>
      <c r="P2" s="106" t="s">
        <v>150</v>
      </c>
      <c r="Q2" s="107" t="s">
        <v>151</v>
      </c>
      <c r="R2" s="45" t="s">
        <v>7</v>
      </c>
      <c r="S2" s="45" t="s">
        <v>8</v>
      </c>
      <c r="T2" s="45" t="s">
        <v>9</v>
      </c>
      <c r="U2" s="45" t="s">
        <v>10</v>
      </c>
      <c r="V2" s="45" t="s">
        <v>11</v>
      </c>
      <c r="W2" s="45" t="s">
        <v>12</v>
      </c>
      <c r="X2" s="45" t="s">
        <v>13</v>
      </c>
      <c r="Y2" s="45" t="s">
        <v>14</v>
      </c>
      <c r="Z2" s="122" t="s">
        <v>667</v>
      </c>
      <c r="AD2" s="108"/>
    </row>
    <row r="3" spans="1:30" ht="15.75" customHeight="1" x14ac:dyDescent="0.3">
      <c r="A3" s="97">
        <v>1</v>
      </c>
      <c r="B3" s="92" t="s">
        <v>1252</v>
      </c>
      <c r="C3" s="93" t="s">
        <v>133</v>
      </c>
      <c r="D3" s="187" t="s">
        <v>1354</v>
      </c>
      <c r="E3" s="184" t="s">
        <v>212</v>
      </c>
      <c r="F3" s="94" t="s">
        <v>855</v>
      </c>
      <c r="G3" s="94" t="s">
        <v>19</v>
      </c>
      <c r="H3" s="94" t="s">
        <v>17</v>
      </c>
      <c r="I3" s="92">
        <v>19146</v>
      </c>
      <c r="J3" s="94" t="s">
        <v>1995</v>
      </c>
      <c r="K3" s="81">
        <v>1</v>
      </c>
      <c r="L3" s="83">
        <v>2020</v>
      </c>
      <c r="M3" s="95">
        <v>149949</v>
      </c>
      <c r="N3" s="93" t="s">
        <v>15</v>
      </c>
      <c r="O3" s="93" t="s">
        <v>15</v>
      </c>
      <c r="P3" s="93" t="s">
        <v>18</v>
      </c>
      <c r="Q3" s="94" t="s">
        <v>1525</v>
      </c>
      <c r="R3" s="94" t="s">
        <v>215</v>
      </c>
      <c r="S3" s="94"/>
      <c r="T3" s="94" t="s">
        <v>213</v>
      </c>
      <c r="U3" s="94" t="s">
        <v>214</v>
      </c>
      <c r="V3" s="94" t="s">
        <v>215</v>
      </c>
      <c r="W3" s="94"/>
      <c r="X3" s="94" t="s">
        <v>213</v>
      </c>
      <c r="Y3" s="94" t="s">
        <v>214</v>
      </c>
      <c r="Z3" s="110"/>
    </row>
    <row r="4" spans="1:30" ht="15.75" customHeight="1" x14ac:dyDescent="0.3">
      <c r="A4" s="98">
        <v>2</v>
      </c>
      <c r="B4" s="92" t="s">
        <v>1253</v>
      </c>
      <c r="C4" s="93" t="s">
        <v>131</v>
      </c>
      <c r="D4" s="188"/>
      <c r="E4" s="184" t="s">
        <v>310</v>
      </c>
      <c r="F4" s="94" t="s">
        <v>353</v>
      </c>
      <c r="G4" s="94" t="s">
        <v>16</v>
      </c>
      <c r="H4" s="94" t="s">
        <v>17</v>
      </c>
      <c r="I4" s="92" t="s">
        <v>342</v>
      </c>
      <c r="J4" s="94" t="s">
        <v>1996</v>
      </c>
      <c r="K4" s="81">
        <v>1</v>
      </c>
      <c r="L4" s="83">
        <v>2020</v>
      </c>
      <c r="M4" s="95">
        <v>223966</v>
      </c>
      <c r="N4" s="93" t="s">
        <v>15</v>
      </c>
      <c r="O4" s="93" t="s">
        <v>15</v>
      </c>
      <c r="P4" s="93" t="s">
        <v>15</v>
      </c>
      <c r="Q4" s="94" t="s">
        <v>1526</v>
      </c>
      <c r="R4" s="94" t="s">
        <v>405</v>
      </c>
      <c r="S4" s="94"/>
      <c r="T4" s="94" t="s">
        <v>406</v>
      </c>
      <c r="U4" s="94" t="s">
        <v>407</v>
      </c>
      <c r="V4" s="94" t="s">
        <v>405</v>
      </c>
      <c r="W4" s="94"/>
      <c r="X4" s="94" t="s">
        <v>406</v>
      </c>
      <c r="Y4" s="94" t="s">
        <v>407</v>
      </c>
      <c r="Z4" s="110"/>
    </row>
    <row r="5" spans="1:30" ht="15.75" customHeight="1" x14ac:dyDescent="0.3">
      <c r="A5" s="98">
        <v>3</v>
      </c>
      <c r="B5" s="92" t="s">
        <v>1254</v>
      </c>
      <c r="C5" s="93" t="s">
        <v>611</v>
      </c>
      <c r="D5" s="188"/>
      <c r="E5" s="184" t="s">
        <v>311</v>
      </c>
      <c r="F5" s="94" t="s">
        <v>354</v>
      </c>
      <c r="G5" s="94" t="s">
        <v>102</v>
      </c>
      <c r="H5" s="94" t="s">
        <v>17</v>
      </c>
      <c r="I5" s="92" t="s">
        <v>618</v>
      </c>
      <c r="J5" s="94" t="s">
        <v>1997</v>
      </c>
      <c r="K5" s="81">
        <v>1</v>
      </c>
      <c r="L5" s="83">
        <v>2020</v>
      </c>
      <c r="M5" s="95">
        <v>149928</v>
      </c>
      <c r="N5" s="93" t="s">
        <v>15</v>
      </c>
      <c r="O5" s="93" t="s">
        <v>15</v>
      </c>
      <c r="P5" s="93" t="s">
        <v>15</v>
      </c>
      <c r="Q5" s="94" t="s">
        <v>1527</v>
      </c>
      <c r="R5" s="94" t="s">
        <v>629</v>
      </c>
      <c r="S5" s="94" t="s">
        <v>630</v>
      </c>
      <c r="T5" s="94" t="s">
        <v>631</v>
      </c>
      <c r="U5" s="94" t="s">
        <v>409</v>
      </c>
      <c r="V5" s="94" t="s">
        <v>632</v>
      </c>
      <c r="W5" s="94" t="s">
        <v>481</v>
      </c>
      <c r="X5" s="94" t="s">
        <v>408</v>
      </c>
      <c r="Y5" s="94" t="s">
        <v>482</v>
      </c>
      <c r="Z5" s="110">
        <v>5</v>
      </c>
    </row>
    <row r="6" spans="1:30" ht="15.75" customHeight="1" x14ac:dyDescent="0.3">
      <c r="A6" s="98">
        <v>4</v>
      </c>
      <c r="B6" s="92" t="s">
        <v>1255</v>
      </c>
      <c r="C6" s="93" t="s">
        <v>131</v>
      </c>
      <c r="D6" s="188"/>
      <c r="E6" s="184" t="s">
        <v>56</v>
      </c>
      <c r="F6" s="94" t="s">
        <v>57</v>
      </c>
      <c r="G6" s="94" t="s">
        <v>58</v>
      </c>
      <c r="H6" s="94" t="s">
        <v>17</v>
      </c>
      <c r="I6" s="92" t="s">
        <v>59</v>
      </c>
      <c r="J6" s="94" t="s">
        <v>1998</v>
      </c>
      <c r="K6" s="81">
        <v>1</v>
      </c>
      <c r="L6" s="83">
        <v>2020</v>
      </c>
      <c r="M6" s="95">
        <v>333133</v>
      </c>
      <c r="N6" s="93" t="s">
        <v>18</v>
      </c>
      <c r="O6" s="93" t="s">
        <v>15</v>
      </c>
      <c r="P6" s="93" t="s">
        <v>15</v>
      </c>
      <c r="Q6" s="94" t="s">
        <v>1528</v>
      </c>
      <c r="R6" s="94" t="s">
        <v>60</v>
      </c>
      <c r="S6" s="94"/>
      <c r="T6" s="94" t="s">
        <v>61</v>
      </c>
      <c r="U6" s="94" t="s">
        <v>62</v>
      </c>
      <c r="V6" s="94" t="s">
        <v>1078</v>
      </c>
      <c r="W6" s="94"/>
      <c r="X6" s="94" t="s">
        <v>61</v>
      </c>
      <c r="Y6" s="94" t="s">
        <v>1079</v>
      </c>
      <c r="Z6" s="110"/>
    </row>
    <row r="7" spans="1:30" ht="15.75" customHeight="1" x14ac:dyDescent="0.3">
      <c r="A7" s="98">
        <v>5</v>
      </c>
      <c r="B7" s="92" t="s">
        <v>1256</v>
      </c>
      <c r="C7" s="93" t="s">
        <v>130</v>
      </c>
      <c r="D7" s="188" t="s">
        <v>20</v>
      </c>
      <c r="E7" s="185" t="s">
        <v>42</v>
      </c>
      <c r="F7" s="94" t="s">
        <v>43</v>
      </c>
      <c r="G7" s="94" t="s">
        <v>44</v>
      </c>
      <c r="H7" s="94" t="s">
        <v>17</v>
      </c>
      <c r="I7" s="92">
        <v>17601</v>
      </c>
      <c r="J7" s="94" t="s">
        <v>1999</v>
      </c>
      <c r="K7" s="81">
        <v>1</v>
      </c>
      <c r="L7" s="83">
        <v>2020</v>
      </c>
      <c r="M7" s="95">
        <v>139984</v>
      </c>
      <c r="N7" s="93" t="s">
        <v>15</v>
      </c>
      <c r="O7" s="93" t="s">
        <v>15</v>
      </c>
      <c r="P7" s="93" t="s">
        <v>15</v>
      </c>
      <c r="Q7" s="94" t="s">
        <v>1529</v>
      </c>
      <c r="R7" s="94" t="s">
        <v>411</v>
      </c>
      <c r="S7" s="94"/>
      <c r="T7" s="94" t="s">
        <v>201</v>
      </c>
      <c r="U7" s="94" t="s">
        <v>217</v>
      </c>
      <c r="V7" s="94" t="s">
        <v>1663</v>
      </c>
      <c r="W7" s="94" t="s">
        <v>489</v>
      </c>
      <c r="X7" s="94" t="s">
        <v>1664</v>
      </c>
      <c r="Y7" s="94" t="s">
        <v>1665</v>
      </c>
      <c r="Z7" s="110">
        <v>130</v>
      </c>
    </row>
    <row r="8" spans="1:30" ht="15.75" customHeight="1" x14ac:dyDescent="0.3">
      <c r="A8" s="98">
        <v>6</v>
      </c>
      <c r="B8" s="92" t="s">
        <v>1257</v>
      </c>
      <c r="C8" s="93" t="s">
        <v>130</v>
      </c>
      <c r="D8" s="188" t="s">
        <v>41</v>
      </c>
      <c r="E8" s="185" t="s">
        <v>42</v>
      </c>
      <c r="F8" s="94" t="s">
        <v>43</v>
      </c>
      <c r="G8" s="94" t="s">
        <v>44</v>
      </c>
      <c r="H8" s="94" t="s">
        <v>17</v>
      </c>
      <c r="I8" s="92" t="s">
        <v>856</v>
      </c>
      <c r="J8" s="94" t="s">
        <v>2000</v>
      </c>
      <c r="K8" s="81">
        <v>1</v>
      </c>
      <c r="L8" s="83">
        <v>2020</v>
      </c>
      <c r="M8" s="95">
        <v>111488.41</v>
      </c>
      <c r="N8" s="93" t="s">
        <v>15</v>
      </c>
      <c r="O8" s="93" t="s">
        <v>15</v>
      </c>
      <c r="P8" s="93" t="s">
        <v>15</v>
      </c>
      <c r="Q8" s="94" t="s">
        <v>1530</v>
      </c>
      <c r="R8" s="94" t="s">
        <v>411</v>
      </c>
      <c r="S8" s="94"/>
      <c r="T8" s="94" t="s">
        <v>580</v>
      </c>
      <c r="U8" s="94" t="s">
        <v>1083</v>
      </c>
      <c r="V8" s="94" t="s">
        <v>1666</v>
      </c>
      <c r="W8" s="94"/>
      <c r="X8" s="94" t="s">
        <v>1667</v>
      </c>
      <c r="Y8" s="94" t="s">
        <v>1668</v>
      </c>
      <c r="Z8" s="110">
        <v>0</v>
      </c>
    </row>
    <row r="9" spans="1:30" ht="15.75" customHeight="1" x14ac:dyDescent="0.3">
      <c r="A9" s="98">
        <v>7</v>
      </c>
      <c r="B9" s="92">
        <v>249525</v>
      </c>
      <c r="C9" s="93" t="s">
        <v>134</v>
      </c>
      <c r="D9" s="188"/>
      <c r="E9" s="185" t="s">
        <v>42</v>
      </c>
      <c r="F9" s="94" t="s">
        <v>43</v>
      </c>
      <c r="G9" s="94" t="s">
        <v>44</v>
      </c>
      <c r="H9" s="94" t="s">
        <v>17</v>
      </c>
      <c r="I9" s="92" t="s">
        <v>82</v>
      </c>
      <c r="J9" s="94" t="s">
        <v>2001</v>
      </c>
      <c r="K9" s="81">
        <v>1</v>
      </c>
      <c r="L9" s="83">
        <v>2020</v>
      </c>
      <c r="M9" s="95">
        <v>199969</v>
      </c>
      <c r="N9" s="93" t="s">
        <v>15</v>
      </c>
      <c r="O9" s="93" t="s">
        <v>15</v>
      </c>
      <c r="P9" s="93" t="s">
        <v>15</v>
      </c>
      <c r="Q9" s="94" t="s">
        <v>1531</v>
      </c>
      <c r="R9" s="94" t="s">
        <v>1084</v>
      </c>
      <c r="S9" s="94"/>
      <c r="T9" s="94" t="s">
        <v>490</v>
      </c>
      <c r="U9" s="94" t="s">
        <v>1086</v>
      </c>
      <c r="V9" s="94" t="s">
        <v>1084</v>
      </c>
      <c r="W9" s="94"/>
      <c r="X9" s="94" t="s">
        <v>490</v>
      </c>
      <c r="Y9" s="94" t="s">
        <v>1086</v>
      </c>
      <c r="Z9" s="110">
        <v>130</v>
      </c>
    </row>
    <row r="10" spans="1:30" ht="15.75" customHeight="1" x14ac:dyDescent="0.3">
      <c r="A10" s="98">
        <v>8</v>
      </c>
      <c r="B10" s="92" t="s">
        <v>1258</v>
      </c>
      <c r="C10" s="93" t="s">
        <v>134</v>
      </c>
      <c r="D10" s="188"/>
      <c r="E10" s="185" t="s">
        <v>42</v>
      </c>
      <c r="F10" s="94" t="s">
        <v>43</v>
      </c>
      <c r="G10" s="94" t="s">
        <v>44</v>
      </c>
      <c r="H10" s="94" t="s">
        <v>17</v>
      </c>
      <c r="I10" s="92">
        <v>17601</v>
      </c>
      <c r="J10" s="94" t="s">
        <v>2002</v>
      </c>
      <c r="K10" s="81">
        <v>1</v>
      </c>
      <c r="L10" s="83">
        <v>2020</v>
      </c>
      <c r="M10" s="95">
        <v>199994.64</v>
      </c>
      <c r="N10" s="93" t="s">
        <v>15</v>
      </c>
      <c r="O10" s="93" t="s">
        <v>15</v>
      </c>
      <c r="P10" s="93" t="s">
        <v>15</v>
      </c>
      <c r="Q10" s="94" t="s">
        <v>1532</v>
      </c>
      <c r="R10" s="94" t="s">
        <v>45</v>
      </c>
      <c r="S10" s="94"/>
      <c r="T10" s="94" t="s">
        <v>172</v>
      </c>
      <c r="U10" s="94" t="s">
        <v>1669</v>
      </c>
      <c r="V10" s="94" t="s">
        <v>1670</v>
      </c>
      <c r="W10" s="94"/>
      <c r="X10" s="94" t="s">
        <v>1671</v>
      </c>
      <c r="Y10" s="94" t="s">
        <v>1672</v>
      </c>
      <c r="Z10" s="110">
        <v>140</v>
      </c>
    </row>
    <row r="11" spans="1:30" ht="15.75" customHeight="1" x14ac:dyDescent="0.3">
      <c r="A11" s="98">
        <v>9</v>
      </c>
      <c r="B11" s="92" t="s">
        <v>1259</v>
      </c>
      <c r="C11" s="93" t="s">
        <v>134</v>
      </c>
      <c r="D11" s="188"/>
      <c r="E11" s="185" t="s">
        <v>42</v>
      </c>
      <c r="F11" s="94" t="s">
        <v>43</v>
      </c>
      <c r="G11" s="94" t="s">
        <v>44</v>
      </c>
      <c r="H11" s="94" t="s">
        <v>17</v>
      </c>
      <c r="I11" s="92">
        <v>17601</v>
      </c>
      <c r="J11" s="94" t="s">
        <v>2003</v>
      </c>
      <c r="K11" s="81">
        <v>1</v>
      </c>
      <c r="L11" s="83">
        <v>2020</v>
      </c>
      <c r="M11" s="95">
        <v>256479</v>
      </c>
      <c r="N11" s="93" t="s">
        <v>15</v>
      </c>
      <c r="O11" s="93" t="s">
        <v>15</v>
      </c>
      <c r="P11" s="93" t="s">
        <v>15</v>
      </c>
      <c r="Q11" s="94" t="s">
        <v>1533</v>
      </c>
      <c r="R11" s="94" t="s">
        <v>45</v>
      </c>
      <c r="S11" s="94"/>
      <c r="T11" s="94" t="s">
        <v>172</v>
      </c>
      <c r="U11" s="94" t="s">
        <v>1669</v>
      </c>
      <c r="V11" s="94" t="s">
        <v>483</v>
      </c>
      <c r="W11" s="94"/>
      <c r="X11" s="94" t="s">
        <v>484</v>
      </c>
      <c r="Y11" s="94" t="s">
        <v>1673</v>
      </c>
      <c r="Z11" s="110">
        <v>140</v>
      </c>
    </row>
    <row r="12" spans="1:30" ht="15.75" customHeight="1" x14ac:dyDescent="0.3">
      <c r="A12" s="98">
        <v>10</v>
      </c>
      <c r="B12" s="92" t="s">
        <v>1260</v>
      </c>
      <c r="C12" s="93" t="s">
        <v>134</v>
      </c>
      <c r="D12" s="188"/>
      <c r="E12" s="185" t="s">
        <v>42</v>
      </c>
      <c r="F12" s="94" t="s">
        <v>43</v>
      </c>
      <c r="G12" s="94" t="s">
        <v>44</v>
      </c>
      <c r="H12" s="94" t="s">
        <v>17</v>
      </c>
      <c r="I12" s="92">
        <v>17601</v>
      </c>
      <c r="J12" s="94" t="s">
        <v>2004</v>
      </c>
      <c r="K12" s="81">
        <v>1</v>
      </c>
      <c r="L12" s="83">
        <v>2020</v>
      </c>
      <c r="M12" s="95">
        <v>199995.78</v>
      </c>
      <c r="N12" s="93" t="s">
        <v>15</v>
      </c>
      <c r="O12" s="93" t="s">
        <v>15</v>
      </c>
      <c r="P12" s="93" t="s">
        <v>15</v>
      </c>
      <c r="Q12" s="94" t="s">
        <v>1534</v>
      </c>
      <c r="R12" s="94" t="s">
        <v>45</v>
      </c>
      <c r="S12" s="94"/>
      <c r="T12" s="94" t="s">
        <v>172</v>
      </c>
      <c r="U12" s="94" t="s">
        <v>1669</v>
      </c>
      <c r="V12" s="94" t="s">
        <v>51</v>
      </c>
      <c r="W12" s="94"/>
      <c r="X12" s="94" t="s">
        <v>173</v>
      </c>
      <c r="Y12" s="94" t="s">
        <v>1674</v>
      </c>
      <c r="Z12" s="110">
        <v>140</v>
      </c>
    </row>
    <row r="13" spans="1:30" ht="15.75" customHeight="1" x14ac:dyDescent="0.3">
      <c r="A13" s="98">
        <v>11</v>
      </c>
      <c r="B13" s="92">
        <v>204941</v>
      </c>
      <c r="C13" s="93" t="s">
        <v>135</v>
      </c>
      <c r="D13" s="188"/>
      <c r="E13" s="185" t="s">
        <v>42</v>
      </c>
      <c r="F13" s="94" t="s">
        <v>43</v>
      </c>
      <c r="G13" s="94" t="s">
        <v>44</v>
      </c>
      <c r="H13" s="94" t="s">
        <v>17</v>
      </c>
      <c r="I13" s="92" t="s">
        <v>199</v>
      </c>
      <c r="J13" s="94" t="s">
        <v>2005</v>
      </c>
      <c r="K13" s="81">
        <v>1</v>
      </c>
      <c r="L13" s="83">
        <v>2020</v>
      </c>
      <c r="M13" s="95">
        <v>124998</v>
      </c>
      <c r="N13" s="93" t="s">
        <v>15</v>
      </c>
      <c r="O13" s="93" t="s">
        <v>15</v>
      </c>
      <c r="P13" s="93" t="s">
        <v>15</v>
      </c>
      <c r="Q13" s="94" t="s">
        <v>1535</v>
      </c>
      <c r="R13" s="94" t="s">
        <v>751</v>
      </c>
      <c r="S13" s="94"/>
      <c r="T13" s="94" t="s">
        <v>172</v>
      </c>
      <c r="U13" s="94" t="s">
        <v>200</v>
      </c>
      <c r="V13" s="94" t="s">
        <v>281</v>
      </c>
      <c r="W13" s="94"/>
      <c r="X13" s="94" t="s">
        <v>752</v>
      </c>
      <c r="Y13" s="94" t="s">
        <v>753</v>
      </c>
      <c r="Z13" s="110">
        <v>135</v>
      </c>
    </row>
    <row r="14" spans="1:30" ht="15.75" customHeight="1" x14ac:dyDescent="0.3">
      <c r="A14" s="98">
        <v>12</v>
      </c>
      <c r="B14" s="92">
        <v>204765</v>
      </c>
      <c r="C14" s="93" t="s">
        <v>135</v>
      </c>
      <c r="D14" s="188"/>
      <c r="E14" s="185" t="s">
        <v>42</v>
      </c>
      <c r="F14" s="94" t="s">
        <v>43</v>
      </c>
      <c r="G14" s="94" t="s">
        <v>44</v>
      </c>
      <c r="H14" s="94" t="s">
        <v>17</v>
      </c>
      <c r="I14" s="92" t="s">
        <v>199</v>
      </c>
      <c r="J14" s="94" t="s">
        <v>2006</v>
      </c>
      <c r="K14" s="81">
        <v>1</v>
      </c>
      <c r="L14" s="83">
        <v>2020</v>
      </c>
      <c r="M14" s="95">
        <v>124947</v>
      </c>
      <c r="N14" s="93" t="s">
        <v>15</v>
      </c>
      <c r="O14" s="93" t="s">
        <v>15</v>
      </c>
      <c r="P14" s="93" t="s">
        <v>15</v>
      </c>
      <c r="Q14" s="94" t="s">
        <v>1536</v>
      </c>
      <c r="R14" s="94" t="s">
        <v>751</v>
      </c>
      <c r="S14" s="94"/>
      <c r="T14" s="94" t="s">
        <v>172</v>
      </c>
      <c r="U14" s="94" t="s">
        <v>200</v>
      </c>
      <c r="V14" s="94" t="s">
        <v>1675</v>
      </c>
      <c r="W14" s="94"/>
      <c r="X14" s="94" t="s">
        <v>490</v>
      </c>
      <c r="Y14" s="94" t="s">
        <v>491</v>
      </c>
      <c r="Z14" s="110">
        <v>135</v>
      </c>
    </row>
    <row r="15" spans="1:30" ht="15.75" customHeight="1" x14ac:dyDescent="0.3">
      <c r="A15" s="98">
        <v>13</v>
      </c>
      <c r="B15" s="92">
        <v>204939</v>
      </c>
      <c r="C15" s="93" t="s">
        <v>135</v>
      </c>
      <c r="D15" s="188"/>
      <c r="E15" s="185" t="s">
        <v>42</v>
      </c>
      <c r="F15" s="94" t="s">
        <v>43</v>
      </c>
      <c r="G15" s="94" t="s">
        <v>44</v>
      </c>
      <c r="H15" s="94" t="s">
        <v>17</v>
      </c>
      <c r="I15" s="92" t="s">
        <v>199</v>
      </c>
      <c r="J15" s="94" t="s">
        <v>2007</v>
      </c>
      <c r="K15" s="81">
        <v>1</v>
      </c>
      <c r="L15" s="83">
        <v>2020</v>
      </c>
      <c r="M15" s="95">
        <v>121035</v>
      </c>
      <c r="N15" s="93" t="s">
        <v>15</v>
      </c>
      <c r="O15" s="93" t="s">
        <v>15</v>
      </c>
      <c r="P15" s="93" t="s">
        <v>15</v>
      </c>
      <c r="Q15" s="94" t="s">
        <v>1537</v>
      </c>
      <c r="R15" s="94" t="s">
        <v>751</v>
      </c>
      <c r="S15" s="94"/>
      <c r="T15" s="94" t="s">
        <v>172</v>
      </c>
      <c r="U15" s="94" t="s">
        <v>200</v>
      </c>
      <c r="V15" s="94" t="s">
        <v>1676</v>
      </c>
      <c r="W15" s="94"/>
      <c r="X15" s="94" t="s">
        <v>1677</v>
      </c>
      <c r="Y15" s="94" t="s">
        <v>1678</v>
      </c>
      <c r="Z15" s="110">
        <v>135</v>
      </c>
    </row>
    <row r="16" spans="1:30" ht="15.75" customHeight="1" x14ac:dyDescent="0.3">
      <c r="A16" s="98">
        <v>14</v>
      </c>
      <c r="B16" s="92">
        <v>205300</v>
      </c>
      <c r="C16" s="93" t="s">
        <v>135</v>
      </c>
      <c r="D16" s="188"/>
      <c r="E16" s="185" t="s">
        <v>42</v>
      </c>
      <c r="F16" s="94" t="s">
        <v>43</v>
      </c>
      <c r="G16" s="94" t="s">
        <v>44</v>
      </c>
      <c r="H16" s="94" t="s">
        <v>17</v>
      </c>
      <c r="I16" s="92" t="s">
        <v>199</v>
      </c>
      <c r="J16" s="94" t="s">
        <v>2008</v>
      </c>
      <c r="K16" s="81">
        <v>1</v>
      </c>
      <c r="L16" s="83">
        <v>2020</v>
      </c>
      <c r="M16" s="95">
        <v>124931</v>
      </c>
      <c r="N16" s="93" t="s">
        <v>15</v>
      </c>
      <c r="O16" s="93" t="s">
        <v>15</v>
      </c>
      <c r="P16" s="93" t="s">
        <v>15</v>
      </c>
      <c r="Q16" s="94" t="s">
        <v>1538</v>
      </c>
      <c r="R16" s="94" t="s">
        <v>751</v>
      </c>
      <c r="S16" s="94"/>
      <c r="T16" s="94" t="s">
        <v>172</v>
      </c>
      <c r="U16" s="94" t="s">
        <v>200</v>
      </c>
      <c r="V16" s="94" t="s">
        <v>90</v>
      </c>
      <c r="W16" s="94"/>
      <c r="X16" s="94" t="s">
        <v>201</v>
      </c>
      <c r="Y16" s="94" t="s">
        <v>410</v>
      </c>
      <c r="Z16" s="110">
        <v>135</v>
      </c>
    </row>
    <row r="17" spans="1:26" ht="15.75" customHeight="1" x14ac:dyDescent="0.3">
      <c r="A17" s="98">
        <v>15</v>
      </c>
      <c r="B17" s="92" t="s">
        <v>1261</v>
      </c>
      <c r="C17" s="93" t="s">
        <v>131</v>
      </c>
      <c r="D17" s="188"/>
      <c r="E17" s="184" t="s">
        <v>1355</v>
      </c>
      <c r="F17" s="94" t="s">
        <v>1410</v>
      </c>
      <c r="G17" s="94" t="s">
        <v>16</v>
      </c>
      <c r="H17" s="94" t="s">
        <v>17</v>
      </c>
      <c r="I17" s="92" t="s">
        <v>1411</v>
      </c>
      <c r="J17" s="94" t="s">
        <v>2009</v>
      </c>
      <c r="K17" s="81">
        <v>1</v>
      </c>
      <c r="L17" s="83">
        <v>2020</v>
      </c>
      <c r="M17" s="95">
        <v>298100</v>
      </c>
      <c r="N17" s="93" t="s">
        <v>15</v>
      </c>
      <c r="O17" s="93" t="s">
        <v>15</v>
      </c>
      <c r="P17" s="93" t="s">
        <v>15</v>
      </c>
      <c r="Q17" s="94" t="s">
        <v>1539</v>
      </c>
      <c r="R17" s="94" t="s">
        <v>1679</v>
      </c>
      <c r="S17" s="94"/>
      <c r="T17" s="94" t="s">
        <v>1680</v>
      </c>
      <c r="U17" s="94" t="s">
        <v>1681</v>
      </c>
      <c r="V17" s="94" t="s">
        <v>1679</v>
      </c>
      <c r="W17" s="94"/>
      <c r="X17" s="94" t="s">
        <v>1680</v>
      </c>
      <c r="Y17" s="94" t="s">
        <v>1681</v>
      </c>
      <c r="Z17" s="110"/>
    </row>
    <row r="18" spans="1:26" ht="15.75" customHeight="1" x14ac:dyDescent="0.3">
      <c r="A18" s="98">
        <v>16</v>
      </c>
      <c r="B18" s="92" t="s">
        <v>1262</v>
      </c>
      <c r="C18" s="93" t="s">
        <v>131</v>
      </c>
      <c r="D18" s="188"/>
      <c r="E18" s="184" t="s">
        <v>1356</v>
      </c>
      <c r="F18" s="94" t="s">
        <v>1412</v>
      </c>
      <c r="G18" s="94" t="s">
        <v>1413</v>
      </c>
      <c r="H18" s="94" t="s">
        <v>17</v>
      </c>
      <c r="I18" s="92" t="s">
        <v>1414</v>
      </c>
      <c r="J18" s="94" t="s">
        <v>2010</v>
      </c>
      <c r="K18" s="81">
        <v>1</v>
      </c>
      <c r="L18" s="83">
        <v>2020</v>
      </c>
      <c r="M18" s="95">
        <v>270880</v>
      </c>
      <c r="N18" s="93" t="s">
        <v>15</v>
      </c>
      <c r="O18" s="93" t="s">
        <v>18</v>
      </c>
      <c r="P18" s="93" t="s">
        <v>15</v>
      </c>
      <c r="Q18" s="94" t="s">
        <v>1540</v>
      </c>
      <c r="R18" s="94" t="s">
        <v>1682</v>
      </c>
      <c r="S18" s="94"/>
      <c r="T18" s="94" t="s">
        <v>1683</v>
      </c>
      <c r="U18" s="94" t="s">
        <v>1684</v>
      </c>
      <c r="V18" s="94" t="s">
        <v>1685</v>
      </c>
      <c r="W18" s="94"/>
      <c r="X18" s="94" t="s">
        <v>1686</v>
      </c>
      <c r="Y18" s="94" t="s">
        <v>1687</v>
      </c>
      <c r="Z18" s="110"/>
    </row>
    <row r="19" spans="1:26" ht="15.75" customHeight="1" x14ac:dyDescent="0.3">
      <c r="A19" s="98">
        <v>17</v>
      </c>
      <c r="B19" s="92" t="s">
        <v>1263</v>
      </c>
      <c r="C19" s="93" t="s">
        <v>134</v>
      </c>
      <c r="D19" s="188"/>
      <c r="E19" s="184" t="s">
        <v>1357</v>
      </c>
      <c r="F19" s="94" t="s">
        <v>1415</v>
      </c>
      <c r="G19" s="94" t="s">
        <v>1416</v>
      </c>
      <c r="H19" s="94" t="s">
        <v>17</v>
      </c>
      <c r="I19" s="92">
        <v>18103</v>
      </c>
      <c r="J19" s="94" t="s">
        <v>2011</v>
      </c>
      <c r="K19" s="81">
        <v>1</v>
      </c>
      <c r="L19" s="83">
        <v>2020</v>
      </c>
      <c r="M19" s="95">
        <v>206448.39</v>
      </c>
      <c r="N19" s="93" t="s">
        <v>15</v>
      </c>
      <c r="O19" s="93" t="s">
        <v>15</v>
      </c>
      <c r="P19" s="93" t="s">
        <v>18</v>
      </c>
      <c r="Q19" s="94" t="s">
        <v>1541</v>
      </c>
      <c r="R19" s="94" t="s">
        <v>1688</v>
      </c>
      <c r="S19" s="94"/>
      <c r="T19" s="94" t="s">
        <v>1689</v>
      </c>
      <c r="U19" s="94" t="s">
        <v>1690</v>
      </c>
      <c r="V19" s="94" t="s">
        <v>1688</v>
      </c>
      <c r="W19" s="94"/>
      <c r="X19" s="94" t="s">
        <v>1689</v>
      </c>
      <c r="Y19" s="94" t="s">
        <v>1690</v>
      </c>
      <c r="Z19" s="110">
        <v>5</v>
      </c>
    </row>
    <row r="20" spans="1:26" ht="15.75" customHeight="1" x14ac:dyDescent="0.3">
      <c r="A20" s="98">
        <v>18</v>
      </c>
      <c r="B20" s="92">
        <v>1938499</v>
      </c>
      <c r="C20" s="93" t="s">
        <v>129</v>
      </c>
      <c r="D20" s="188"/>
      <c r="E20" s="184" t="s">
        <v>1358</v>
      </c>
      <c r="F20" s="94" t="s">
        <v>1417</v>
      </c>
      <c r="G20" s="94" t="s">
        <v>347</v>
      </c>
      <c r="H20" s="94" t="s">
        <v>17</v>
      </c>
      <c r="I20" s="92">
        <v>15203</v>
      </c>
      <c r="J20" s="94" t="s">
        <v>2012</v>
      </c>
      <c r="K20" s="81">
        <v>1</v>
      </c>
      <c r="L20" s="83">
        <v>2020</v>
      </c>
      <c r="M20" s="95">
        <v>225000</v>
      </c>
      <c r="N20" s="93" t="s">
        <v>15</v>
      </c>
      <c r="O20" s="93" t="s">
        <v>15</v>
      </c>
      <c r="P20" s="93" t="s">
        <v>15</v>
      </c>
      <c r="Q20" s="94" t="s">
        <v>1542</v>
      </c>
      <c r="R20" s="94" t="s">
        <v>1691</v>
      </c>
      <c r="S20" s="94"/>
      <c r="T20" s="94" t="s">
        <v>1692</v>
      </c>
      <c r="U20" s="94" t="s">
        <v>1693</v>
      </c>
      <c r="V20" s="94" t="s">
        <v>1691</v>
      </c>
      <c r="W20" s="94"/>
      <c r="X20" s="94" t="s">
        <v>1692</v>
      </c>
      <c r="Y20" s="94" t="s">
        <v>1693</v>
      </c>
      <c r="Z20" s="110">
        <v>1</v>
      </c>
    </row>
    <row r="21" spans="1:26" ht="15.75" customHeight="1" x14ac:dyDescent="0.3">
      <c r="A21" s="98">
        <v>19</v>
      </c>
      <c r="B21" s="92" t="s">
        <v>1264</v>
      </c>
      <c r="C21" s="93" t="s">
        <v>130</v>
      </c>
      <c r="D21" s="188" t="s">
        <v>41</v>
      </c>
      <c r="E21" s="184" t="s">
        <v>1359</v>
      </c>
      <c r="F21" s="94" t="s">
        <v>1418</v>
      </c>
      <c r="G21" s="94" t="s">
        <v>1416</v>
      </c>
      <c r="H21" s="94" t="s">
        <v>17</v>
      </c>
      <c r="I21" s="92">
        <v>18101</v>
      </c>
      <c r="J21" s="94" t="s">
        <v>2013</v>
      </c>
      <c r="K21" s="81">
        <v>1</v>
      </c>
      <c r="L21" s="83">
        <v>2020</v>
      </c>
      <c r="M21" s="95">
        <v>111444.06</v>
      </c>
      <c r="N21" s="93" t="s">
        <v>15</v>
      </c>
      <c r="O21" s="93" t="s">
        <v>15</v>
      </c>
      <c r="P21" s="93" t="s">
        <v>15</v>
      </c>
      <c r="Q21" s="94" t="s">
        <v>1543</v>
      </c>
      <c r="R21" s="94" t="s">
        <v>1694</v>
      </c>
      <c r="S21" s="94"/>
      <c r="T21" s="94" t="s">
        <v>1695</v>
      </c>
      <c r="U21" s="94" t="s">
        <v>1696</v>
      </c>
      <c r="V21" s="94" t="s">
        <v>1697</v>
      </c>
      <c r="W21" s="94" t="s">
        <v>1698</v>
      </c>
      <c r="X21" s="94" t="s">
        <v>1695</v>
      </c>
      <c r="Y21" s="94" t="s">
        <v>1699</v>
      </c>
      <c r="Z21" s="110">
        <v>30</v>
      </c>
    </row>
    <row r="22" spans="1:26" ht="15.75" customHeight="1" x14ac:dyDescent="0.3">
      <c r="A22" s="98">
        <v>20</v>
      </c>
      <c r="B22" s="92">
        <v>2011316</v>
      </c>
      <c r="C22" s="93" t="s">
        <v>129</v>
      </c>
      <c r="D22" s="188"/>
      <c r="E22" s="184" t="s">
        <v>1360</v>
      </c>
      <c r="F22" s="94" t="s">
        <v>1419</v>
      </c>
      <c r="G22" s="94" t="s">
        <v>163</v>
      </c>
      <c r="H22" s="94" t="s">
        <v>17</v>
      </c>
      <c r="I22" s="92">
        <v>19146</v>
      </c>
      <c r="J22" s="94" t="s">
        <v>2014</v>
      </c>
      <c r="K22" s="81">
        <v>1</v>
      </c>
      <c r="L22" s="83">
        <v>2020</v>
      </c>
      <c r="M22" s="95">
        <v>224996</v>
      </c>
      <c r="N22" s="93" t="s">
        <v>15</v>
      </c>
      <c r="O22" s="93" t="s">
        <v>18</v>
      </c>
      <c r="P22" s="93" t="s">
        <v>15</v>
      </c>
      <c r="Q22" s="94" t="s">
        <v>1544</v>
      </c>
      <c r="R22" s="94" t="s">
        <v>1700</v>
      </c>
      <c r="S22" s="94"/>
      <c r="T22" s="94" t="s">
        <v>1701</v>
      </c>
      <c r="U22" s="94" t="s">
        <v>1702</v>
      </c>
      <c r="V22" s="94" t="s">
        <v>1700</v>
      </c>
      <c r="W22" s="94"/>
      <c r="X22" s="94" t="s">
        <v>1701</v>
      </c>
      <c r="Y22" s="94" t="s">
        <v>1702</v>
      </c>
      <c r="Z22" s="110">
        <v>1</v>
      </c>
    </row>
    <row r="23" spans="1:26" ht="15.75" customHeight="1" x14ac:dyDescent="0.3">
      <c r="A23" s="98">
        <v>21</v>
      </c>
      <c r="B23" s="92">
        <v>206350</v>
      </c>
      <c r="C23" s="93" t="s">
        <v>135</v>
      </c>
      <c r="D23" s="188"/>
      <c r="E23" s="185" t="s">
        <v>98</v>
      </c>
      <c r="F23" s="94" t="s">
        <v>713</v>
      </c>
      <c r="G23" s="94" t="s">
        <v>16</v>
      </c>
      <c r="H23" s="94" t="s">
        <v>17</v>
      </c>
      <c r="I23" s="92" t="s">
        <v>99</v>
      </c>
      <c r="J23" s="94" t="s">
        <v>2015</v>
      </c>
      <c r="K23" s="81">
        <v>1</v>
      </c>
      <c r="L23" s="83">
        <v>2020</v>
      </c>
      <c r="M23" s="95">
        <v>124812</v>
      </c>
      <c r="N23" s="93" t="s">
        <v>15</v>
      </c>
      <c r="O23" s="93" t="s">
        <v>15</v>
      </c>
      <c r="P23" s="93" t="s">
        <v>15</v>
      </c>
      <c r="Q23" s="94" t="s">
        <v>1545</v>
      </c>
      <c r="R23" s="94" t="s">
        <v>1093</v>
      </c>
      <c r="S23" s="94"/>
      <c r="T23" s="94" t="s">
        <v>1094</v>
      </c>
      <c r="U23" s="94" t="s">
        <v>1095</v>
      </c>
      <c r="V23" s="94" t="s">
        <v>1093</v>
      </c>
      <c r="W23" s="94"/>
      <c r="X23" s="94" t="s">
        <v>1094</v>
      </c>
      <c r="Y23" s="94" t="s">
        <v>1095</v>
      </c>
      <c r="Z23" s="110">
        <v>69</v>
      </c>
    </row>
    <row r="24" spans="1:26" ht="15.75" customHeight="1" x14ac:dyDescent="0.3">
      <c r="A24" s="98">
        <v>22</v>
      </c>
      <c r="B24" s="92" t="s">
        <v>1265</v>
      </c>
      <c r="C24" s="93" t="s">
        <v>130</v>
      </c>
      <c r="D24" s="188" t="s">
        <v>152</v>
      </c>
      <c r="E24" s="184" t="s">
        <v>1361</v>
      </c>
      <c r="F24" s="94" t="s">
        <v>1420</v>
      </c>
      <c r="G24" s="94" t="s">
        <v>104</v>
      </c>
      <c r="H24" s="94" t="s">
        <v>17</v>
      </c>
      <c r="I24" s="92" t="s">
        <v>1421</v>
      </c>
      <c r="J24" s="94" t="s">
        <v>2016</v>
      </c>
      <c r="K24" s="81">
        <v>1</v>
      </c>
      <c r="L24" s="83">
        <v>2020</v>
      </c>
      <c r="M24" s="95">
        <v>50000</v>
      </c>
      <c r="N24" s="93" t="s">
        <v>15</v>
      </c>
      <c r="O24" s="93" t="s">
        <v>15</v>
      </c>
      <c r="P24" s="93" t="s">
        <v>15</v>
      </c>
      <c r="Q24" s="94" t="s">
        <v>1546</v>
      </c>
      <c r="R24" s="94" t="s">
        <v>1703</v>
      </c>
      <c r="S24" s="94"/>
      <c r="T24" s="94" t="s">
        <v>1704</v>
      </c>
      <c r="U24" s="94" t="s">
        <v>1705</v>
      </c>
      <c r="V24" s="94" t="s">
        <v>1706</v>
      </c>
      <c r="W24" s="94" t="s">
        <v>1707</v>
      </c>
      <c r="X24" s="94" t="s">
        <v>1708</v>
      </c>
      <c r="Y24" s="94" t="s">
        <v>1709</v>
      </c>
      <c r="Z24" s="110">
        <v>0</v>
      </c>
    </row>
    <row r="25" spans="1:26" ht="15.75" customHeight="1" x14ac:dyDescent="0.3">
      <c r="A25" s="98">
        <v>23</v>
      </c>
      <c r="B25" s="92" t="s">
        <v>1266</v>
      </c>
      <c r="C25" s="93" t="s">
        <v>131</v>
      </c>
      <c r="D25" s="188"/>
      <c r="E25" s="184" t="s">
        <v>1362</v>
      </c>
      <c r="F25" s="94" t="s">
        <v>1422</v>
      </c>
      <c r="G25" s="94" t="s">
        <v>19</v>
      </c>
      <c r="H25" s="94" t="s">
        <v>17</v>
      </c>
      <c r="I25" s="92" t="s">
        <v>1423</v>
      </c>
      <c r="J25" s="94" t="s">
        <v>2017</v>
      </c>
      <c r="K25" s="81">
        <v>1</v>
      </c>
      <c r="L25" s="83">
        <v>2020</v>
      </c>
      <c r="M25" s="95">
        <v>300000</v>
      </c>
      <c r="N25" s="93" t="s">
        <v>15</v>
      </c>
      <c r="O25" s="93" t="s">
        <v>18</v>
      </c>
      <c r="P25" s="93" t="s">
        <v>15</v>
      </c>
      <c r="Q25" s="94" t="s">
        <v>1547</v>
      </c>
      <c r="R25" s="94" t="s">
        <v>1710</v>
      </c>
      <c r="S25" s="94"/>
      <c r="T25" s="94" t="s">
        <v>1711</v>
      </c>
      <c r="U25" s="94" t="s">
        <v>1712</v>
      </c>
      <c r="V25" s="94" t="s">
        <v>1710</v>
      </c>
      <c r="W25" s="94"/>
      <c r="X25" s="94" t="s">
        <v>1711</v>
      </c>
      <c r="Y25" s="94" t="s">
        <v>1712</v>
      </c>
      <c r="Z25" s="110"/>
    </row>
    <row r="26" spans="1:26" ht="15.75" customHeight="1" x14ac:dyDescent="0.3">
      <c r="A26" s="98">
        <v>24</v>
      </c>
      <c r="B26" s="92">
        <v>2860992</v>
      </c>
      <c r="C26" s="93" t="s">
        <v>133</v>
      </c>
      <c r="D26" s="188" t="s">
        <v>1354</v>
      </c>
      <c r="E26" s="184" t="s">
        <v>220</v>
      </c>
      <c r="F26" s="94" t="s">
        <v>270</v>
      </c>
      <c r="G26" s="94" t="s">
        <v>19</v>
      </c>
      <c r="H26" s="94" t="s">
        <v>17</v>
      </c>
      <c r="I26" s="92">
        <v>19123</v>
      </c>
      <c r="J26" s="94" t="s">
        <v>2018</v>
      </c>
      <c r="K26" s="81">
        <v>1</v>
      </c>
      <c r="L26" s="83">
        <v>2020</v>
      </c>
      <c r="M26" s="95">
        <v>150000</v>
      </c>
      <c r="N26" s="93" t="s">
        <v>15</v>
      </c>
      <c r="O26" s="93" t="s">
        <v>15</v>
      </c>
      <c r="P26" s="93" t="s">
        <v>18</v>
      </c>
      <c r="Q26" s="94" t="s">
        <v>1548</v>
      </c>
      <c r="R26" s="94" t="s">
        <v>222</v>
      </c>
      <c r="S26" s="94"/>
      <c r="T26" s="94" t="s">
        <v>224</v>
      </c>
      <c r="U26" s="94" t="s">
        <v>225</v>
      </c>
      <c r="V26" s="94" t="s">
        <v>502</v>
      </c>
      <c r="W26" s="94"/>
      <c r="X26" s="94" t="s">
        <v>224</v>
      </c>
      <c r="Y26" s="94" t="s">
        <v>225</v>
      </c>
      <c r="Z26" s="110"/>
    </row>
    <row r="27" spans="1:26" ht="15.75" customHeight="1" x14ac:dyDescent="0.3">
      <c r="A27" s="98">
        <v>25</v>
      </c>
      <c r="B27" s="92" t="s">
        <v>1267</v>
      </c>
      <c r="C27" s="93" t="s">
        <v>131</v>
      </c>
      <c r="D27" s="188"/>
      <c r="E27" s="184" t="s">
        <v>220</v>
      </c>
      <c r="F27" s="94" t="s">
        <v>270</v>
      </c>
      <c r="G27" s="94" t="s">
        <v>19</v>
      </c>
      <c r="H27" s="94" t="s">
        <v>17</v>
      </c>
      <c r="I27" s="92" t="s">
        <v>221</v>
      </c>
      <c r="J27" s="94" t="s">
        <v>2019</v>
      </c>
      <c r="K27" s="81">
        <v>1</v>
      </c>
      <c r="L27" s="83">
        <v>2020</v>
      </c>
      <c r="M27" s="95">
        <v>150000</v>
      </c>
      <c r="N27" s="93" t="s">
        <v>15</v>
      </c>
      <c r="O27" s="93" t="s">
        <v>18</v>
      </c>
      <c r="P27" s="93" t="s">
        <v>15</v>
      </c>
      <c r="Q27" s="94" t="s">
        <v>1549</v>
      </c>
      <c r="R27" s="94" t="s">
        <v>1713</v>
      </c>
      <c r="S27" s="94"/>
      <c r="T27" s="94" t="s">
        <v>224</v>
      </c>
      <c r="U27" s="94" t="s">
        <v>225</v>
      </c>
      <c r="V27" s="94" t="s">
        <v>222</v>
      </c>
      <c r="W27" s="94"/>
      <c r="X27" s="94" t="s">
        <v>224</v>
      </c>
      <c r="Y27" s="94" t="s">
        <v>225</v>
      </c>
      <c r="Z27" s="110"/>
    </row>
    <row r="28" spans="1:26" ht="15.75" customHeight="1" x14ac:dyDescent="0.3">
      <c r="A28" s="98">
        <v>26</v>
      </c>
      <c r="B28" s="92">
        <v>1939533</v>
      </c>
      <c r="C28" s="93" t="s">
        <v>129</v>
      </c>
      <c r="D28" s="188"/>
      <c r="E28" s="184" t="s">
        <v>1363</v>
      </c>
      <c r="F28" s="94" t="s">
        <v>1424</v>
      </c>
      <c r="G28" s="94" t="s">
        <v>1425</v>
      </c>
      <c r="H28" s="94" t="s">
        <v>17</v>
      </c>
      <c r="I28" s="92">
        <v>15108</v>
      </c>
      <c r="J28" s="94" t="s">
        <v>2020</v>
      </c>
      <c r="K28" s="81">
        <v>1</v>
      </c>
      <c r="L28" s="83">
        <v>2020</v>
      </c>
      <c r="M28" s="95">
        <v>224702</v>
      </c>
      <c r="N28" s="93" t="s">
        <v>15</v>
      </c>
      <c r="O28" s="93" t="s">
        <v>15</v>
      </c>
      <c r="P28" s="93" t="s">
        <v>15</v>
      </c>
      <c r="Q28" s="94" t="s">
        <v>1550</v>
      </c>
      <c r="R28" s="94" t="s">
        <v>1714</v>
      </c>
      <c r="S28" s="94"/>
      <c r="T28" s="94" t="s">
        <v>1715</v>
      </c>
      <c r="U28" s="94" t="s">
        <v>1716</v>
      </c>
      <c r="V28" s="94" t="s">
        <v>1714</v>
      </c>
      <c r="W28" s="94"/>
      <c r="X28" s="94" t="s">
        <v>1715</v>
      </c>
      <c r="Y28" s="94" t="s">
        <v>1716</v>
      </c>
      <c r="Z28" s="110">
        <v>3</v>
      </c>
    </row>
    <row r="29" spans="1:26" ht="15.75" customHeight="1" x14ac:dyDescent="0.3">
      <c r="A29" s="98">
        <v>27</v>
      </c>
      <c r="B29" s="92">
        <v>2025931</v>
      </c>
      <c r="C29" s="93" t="s">
        <v>129</v>
      </c>
      <c r="D29" s="188"/>
      <c r="E29" s="184" t="s">
        <v>1364</v>
      </c>
      <c r="F29" s="94" t="s">
        <v>1426</v>
      </c>
      <c r="G29" s="94" t="s">
        <v>347</v>
      </c>
      <c r="H29" s="94" t="s">
        <v>17</v>
      </c>
      <c r="I29" s="92">
        <v>15206</v>
      </c>
      <c r="J29" s="94" t="s">
        <v>2021</v>
      </c>
      <c r="K29" s="81">
        <v>1</v>
      </c>
      <c r="L29" s="83">
        <v>2020</v>
      </c>
      <c r="M29" s="95">
        <v>255007</v>
      </c>
      <c r="N29" s="93" t="s">
        <v>18</v>
      </c>
      <c r="O29" s="93" t="s">
        <v>18</v>
      </c>
      <c r="P29" s="93" t="s">
        <v>18</v>
      </c>
      <c r="Q29" s="94" t="s">
        <v>1551</v>
      </c>
      <c r="R29" s="94" t="s">
        <v>1717</v>
      </c>
      <c r="S29" s="94"/>
      <c r="T29" s="94" t="s">
        <v>1718</v>
      </c>
      <c r="U29" s="94" t="s">
        <v>1719</v>
      </c>
      <c r="V29" s="94" t="s">
        <v>1717</v>
      </c>
      <c r="W29" s="94"/>
      <c r="X29" s="94" t="s">
        <v>1718</v>
      </c>
      <c r="Y29" s="94" t="s">
        <v>1719</v>
      </c>
      <c r="Z29" s="110">
        <v>5</v>
      </c>
    </row>
    <row r="30" spans="1:26" ht="15.75" customHeight="1" x14ac:dyDescent="0.3">
      <c r="A30" s="98">
        <v>28</v>
      </c>
      <c r="B30" s="92" t="s">
        <v>1268</v>
      </c>
      <c r="C30" s="93" t="s">
        <v>131</v>
      </c>
      <c r="D30" s="188"/>
      <c r="E30" s="184" t="s">
        <v>1365</v>
      </c>
      <c r="F30" s="94" t="s">
        <v>1427</v>
      </c>
      <c r="G30" s="94" t="s">
        <v>16</v>
      </c>
      <c r="H30" s="94" t="s">
        <v>17</v>
      </c>
      <c r="I30" s="92" t="s">
        <v>1428</v>
      </c>
      <c r="J30" s="94" t="s">
        <v>2022</v>
      </c>
      <c r="K30" s="81">
        <v>1</v>
      </c>
      <c r="L30" s="83">
        <v>2020</v>
      </c>
      <c r="M30" s="95">
        <v>251492</v>
      </c>
      <c r="N30" s="93" t="s">
        <v>15</v>
      </c>
      <c r="O30" s="93" t="s">
        <v>15</v>
      </c>
      <c r="P30" s="93" t="s">
        <v>15</v>
      </c>
      <c r="Q30" s="94" t="s">
        <v>1552</v>
      </c>
      <c r="R30" s="94" t="s">
        <v>1720</v>
      </c>
      <c r="S30" s="94"/>
      <c r="T30" s="94" t="s">
        <v>1721</v>
      </c>
      <c r="U30" s="94" t="s">
        <v>1722</v>
      </c>
      <c r="V30" s="94" t="s">
        <v>1720</v>
      </c>
      <c r="W30" s="94"/>
      <c r="X30" s="94" t="s">
        <v>1721</v>
      </c>
      <c r="Y30" s="94" t="s">
        <v>1722</v>
      </c>
      <c r="Z30" s="110"/>
    </row>
    <row r="31" spans="1:26" ht="15.75" customHeight="1" x14ac:dyDescent="0.3">
      <c r="A31" s="98">
        <v>29</v>
      </c>
      <c r="B31" s="92">
        <v>2026137</v>
      </c>
      <c r="C31" s="93" t="s">
        <v>129</v>
      </c>
      <c r="D31" s="188"/>
      <c r="E31" s="184" t="s">
        <v>1366</v>
      </c>
      <c r="F31" s="94" t="s">
        <v>1429</v>
      </c>
      <c r="G31" s="94" t="s">
        <v>163</v>
      </c>
      <c r="H31" s="94" t="s">
        <v>17</v>
      </c>
      <c r="I31" s="92">
        <v>19146</v>
      </c>
      <c r="J31" s="94" t="s">
        <v>2023</v>
      </c>
      <c r="K31" s="81">
        <v>1</v>
      </c>
      <c r="L31" s="83">
        <v>2020</v>
      </c>
      <c r="M31" s="95">
        <v>255730</v>
      </c>
      <c r="N31" s="93" t="s">
        <v>15</v>
      </c>
      <c r="O31" s="93" t="s">
        <v>15</v>
      </c>
      <c r="P31" s="93" t="s">
        <v>15</v>
      </c>
      <c r="Q31" s="94" t="s">
        <v>1553</v>
      </c>
      <c r="R31" s="94" t="s">
        <v>1723</v>
      </c>
      <c r="S31" s="94"/>
      <c r="T31" s="94" t="s">
        <v>1724</v>
      </c>
      <c r="U31" s="94" t="s">
        <v>1725</v>
      </c>
      <c r="V31" s="94" t="s">
        <v>1723</v>
      </c>
      <c r="W31" s="94"/>
      <c r="X31" s="94" t="s">
        <v>1724</v>
      </c>
      <c r="Y31" s="94" t="s">
        <v>1725</v>
      </c>
      <c r="Z31" s="110">
        <v>2</v>
      </c>
    </row>
    <row r="32" spans="1:26" ht="15.75" customHeight="1" x14ac:dyDescent="0.3">
      <c r="A32" s="98">
        <v>30</v>
      </c>
      <c r="B32" s="92" t="s">
        <v>1269</v>
      </c>
      <c r="C32" s="93" t="s">
        <v>130</v>
      </c>
      <c r="D32" s="188" t="s">
        <v>152</v>
      </c>
      <c r="E32" s="184" t="s">
        <v>1367</v>
      </c>
      <c r="F32" s="94" t="s">
        <v>1430</v>
      </c>
      <c r="G32" s="94" t="s">
        <v>102</v>
      </c>
      <c r="H32" s="94" t="s">
        <v>17</v>
      </c>
      <c r="I32" s="92">
        <v>15090</v>
      </c>
      <c r="J32" s="94" t="s">
        <v>377</v>
      </c>
      <c r="K32" s="81">
        <v>1</v>
      </c>
      <c r="L32" s="83">
        <v>2020</v>
      </c>
      <c r="M32" s="95">
        <v>49964</v>
      </c>
      <c r="N32" s="93" t="s">
        <v>15</v>
      </c>
      <c r="O32" s="93" t="s">
        <v>15</v>
      </c>
      <c r="P32" s="93" t="s">
        <v>15</v>
      </c>
      <c r="Q32" s="94" t="s">
        <v>1554</v>
      </c>
      <c r="R32" s="94" t="s">
        <v>1726</v>
      </c>
      <c r="S32" s="94"/>
      <c r="T32" s="94" t="s">
        <v>1727</v>
      </c>
      <c r="U32" s="94" t="s">
        <v>1728</v>
      </c>
      <c r="V32" s="94" t="s">
        <v>1729</v>
      </c>
      <c r="W32" s="94" t="s">
        <v>404</v>
      </c>
      <c r="X32" s="94" t="s">
        <v>1730</v>
      </c>
      <c r="Y32" s="94" t="s">
        <v>1731</v>
      </c>
      <c r="Z32" s="110">
        <v>10</v>
      </c>
    </row>
    <row r="33" spans="1:26" ht="15.75" customHeight="1" x14ac:dyDescent="0.3">
      <c r="A33" s="98">
        <v>31</v>
      </c>
      <c r="B33" s="92" t="s">
        <v>1270</v>
      </c>
      <c r="C33" s="93" t="s">
        <v>131</v>
      </c>
      <c r="D33" s="188"/>
      <c r="E33" s="184" t="s">
        <v>1368</v>
      </c>
      <c r="F33" s="94" t="s">
        <v>1431</v>
      </c>
      <c r="G33" s="94" t="s">
        <v>96</v>
      </c>
      <c r="H33" s="94" t="s">
        <v>17</v>
      </c>
      <c r="I33" s="92" t="s">
        <v>1432</v>
      </c>
      <c r="J33" s="94" t="s">
        <v>2024</v>
      </c>
      <c r="K33" s="81">
        <v>1</v>
      </c>
      <c r="L33" s="83">
        <v>2020</v>
      </c>
      <c r="M33" s="95">
        <v>224997</v>
      </c>
      <c r="N33" s="93" t="s">
        <v>15</v>
      </c>
      <c r="O33" s="93" t="s">
        <v>15</v>
      </c>
      <c r="P33" s="93" t="s">
        <v>15</v>
      </c>
      <c r="Q33" s="94" t="s">
        <v>1555</v>
      </c>
      <c r="R33" s="94" t="s">
        <v>1732</v>
      </c>
      <c r="S33" s="94"/>
      <c r="T33" s="94" t="s">
        <v>1733</v>
      </c>
      <c r="U33" s="94" t="s">
        <v>1734</v>
      </c>
      <c r="V33" s="94" t="s">
        <v>1732</v>
      </c>
      <c r="W33" s="94"/>
      <c r="X33" s="94" t="s">
        <v>1733</v>
      </c>
      <c r="Y33" s="94" t="s">
        <v>1734</v>
      </c>
      <c r="Z33" s="110"/>
    </row>
    <row r="34" spans="1:26" ht="15.75" customHeight="1" x14ac:dyDescent="0.3">
      <c r="A34" s="98">
        <v>32</v>
      </c>
      <c r="B34" s="92" t="s">
        <v>1271</v>
      </c>
      <c r="C34" s="93" t="s">
        <v>131</v>
      </c>
      <c r="D34" s="188"/>
      <c r="E34" s="184" t="s">
        <v>1368</v>
      </c>
      <c r="F34" s="94" t="s">
        <v>1431</v>
      </c>
      <c r="G34" s="94" t="s">
        <v>96</v>
      </c>
      <c r="H34" s="94" t="s">
        <v>17</v>
      </c>
      <c r="I34" s="92" t="s">
        <v>1432</v>
      </c>
      <c r="J34" s="94" t="s">
        <v>2025</v>
      </c>
      <c r="K34" s="81">
        <v>1</v>
      </c>
      <c r="L34" s="83">
        <v>2020</v>
      </c>
      <c r="M34" s="95">
        <v>299987</v>
      </c>
      <c r="N34" s="93" t="s">
        <v>15</v>
      </c>
      <c r="O34" s="93" t="s">
        <v>15</v>
      </c>
      <c r="P34" s="93" t="s">
        <v>15</v>
      </c>
      <c r="Q34" s="94" t="s">
        <v>1556</v>
      </c>
      <c r="R34" s="94" t="s">
        <v>1732</v>
      </c>
      <c r="S34" s="94"/>
      <c r="T34" s="94" t="s">
        <v>1733</v>
      </c>
      <c r="U34" s="94" t="s">
        <v>1734</v>
      </c>
      <c r="V34" s="94" t="s">
        <v>1732</v>
      </c>
      <c r="W34" s="94"/>
      <c r="X34" s="94" t="s">
        <v>1733</v>
      </c>
      <c r="Y34" s="94" t="s">
        <v>1734</v>
      </c>
      <c r="Z34" s="110"/>
    </row>
    <row r="35" spans="1:26" ht="15.75" customHeight="1" x14ac:dyDescent="0.3">
      <c r="A35" s="98">
        <v>33</v>
      </c>
      <c r="B35" s="92" t="s">
        <v>786</v>
      </c>
      <c r="C35" s="93" t="s">
        <v>130</v>
      </c>
      <c r="D35" s="188" t="s">
        <v>20</v>
      </c>
      <c r="E35" s="184" t="s">
        <v>155</v>
      </c>
      <c r="F35" s="94" t="s">
        <v>156</v>
      </c>
      <c r="G35" s="94" t="s">
        <v>157</v>
      </c>
      <c r="H35" s="94" t="s">
        <v>17</v>
      </c>
      <c r="I35" s="92">
        <v>15143</v>
      </c>
      <c r="J35" s="94" t="s">
        <v>2026</v>
      </c>
      <c r="K35" s="81">
        <v>1</v>
      </c>
      <c r="L35" s="83">
        <v>2020</v>
      </c>
      <c r="M35" s="95">
        <v>140000</v>
      </c>
      <c r="N35" s="93" t="s">
        <v>18</v>
      </c>
      <c r="O35" s="93" t="s">
        <v>15</v>
      </c>
      <c r="P35" s="93" t="s">
        <v>15</v>
      </c>
      <c r="Q35" s="94" t="s">
        <v>1557</v>
      </c>
      <c r="R35" s="94" t="s">
        <v>581</v>
      </c>
      <c r="S35" s="94"/>
      <c r="T35" s="94" t="s">
        <v>178</v>
      </c>
      <c r="U35" s="94" t="s">
        <v>179</v>
      </c>
      <c r="V35" s="94" t="s">
        <v>582</v>
      </c>
      <c r="W35" s="94" t="s">
        <v>583</v>
      </c>
      <c r="X35" s="94" t="s">
        <v>178</v>
      </c>
      <c r="Y35" s="94" t="s">
        <v>584</v>
      </c>
      <c r="Z35" s="110">
        <v>7</v>
      </c>
    </row>
    <row r="36" spans="1:26" ht="15.75" customHeight="1" x14ac:dyDescent="0.3">
      <c r="A36" s="98">
        <v>34</v>
      </c>
      <c r="B36" s="92" t="s">
        <v>1272</v>
      </c>
      <c r="C36" s="93" t="s">
        <v>130</v>
      </c>
      <c r="D36" s="188" t="s">
        <v>20</v>
      </c>
      <c r="E36" s="184" t="s">
        <v>318</v>
      </c>
      <c r="F36" s="94" t="s">
        <v>1433</v>
      </c>
      <c r="G36" s="94" t="s">
        <v>344</v>
      </c>
      <c r="H36" s="94" t="s">
        <v>17</v>
      </c>
      <c r="I36" s="92" t="s">
        <v>1434</v>
      </c>
      <c r="J36" s="94" t="s">
        <v>2027</v>
      </c>
      <c r="K36" s="81">
        <v>1</v>
      </c>
      <c r="L36" s="83">
        <v>2020</v>
      </c>
      <c r="M36" s="95">
        <v>199720</v>
      </c>
      <c r="N36" s="93" t="s">
        <v>15</v>
      </c>
      <c r="O36" s="93" t="s">
        <v>15</v>
      </c>
      <c r="P36" s="93" t="s">
        <v>15</v>
      </c>
      <c r="Q36" s="94" t="s">
        <v>1558</v>
      </c>
      <c r="R36" s="94" t="s">
        <v>424</v>
      </c>
      <c r="S36" s="94"/>
      <c r="T36" s="94" t="s">
        <v>425</v>
      </c>
      <c r="U36" s="94" t="s">
        <v>426</v>
      </c>
      <c r="V36" s="94" t="s">
        <v>1735</v>
      </c>
      <c r="W36" s="94"/>
      <c r="X36" s="94" t="s">
        <v>425</v>
      </c>
      <c r="Y36" s="94" t="s">
        <v>1736</v>
      </c>
      <c r="Z36" s="110">
        <v>0</v>
      </c>
    </row>
    <row r="37" spans="1:26" ht="15.75" customHeight="1" x14ac:dyDescent="0.3">
      <c r="A37" s="98">
        <v>35</v>
      </c>
      <c r="B37" s="92" t="s">
        <v>1273</v>
      </c>
      <c r="C37" s="93" t="s">
        <v>131</v>
      </c>
      <c r="D37" s="188"/>
      <c r="E37" s="184" t="s">
        <v>1369</v>
      </c>
      <c r="F37" s="94" t="s">
        <v>1435</v>
      </c>
      <c r="G37" s="94" t="s">
        <v>1436</v>
      </c>
      <c r="H37" s="94" t="s">
        <v>17</v>
      </c>
      <c r="I37" s="92" t="s">
        <v>1437</v>
      </c>
      <c r="J37" s="94" t="s">
        <v>2028</v>
      </c>
      <c r="K37" s="81">
        <v>1</v>
      </c>
      <c r="L37" s="83">
        <v>2020</v>
      </c>
      <c r="M37" s="95">
        <v>299955</v>
      </c>
      <c r="N37" s="93" t="s">
        <v>15</v>
      </c>
      <c r="O37" s="93" t="s">
        <v>15</v>
      </c>
      <c r="P37" s="93" t="s">
        <v>15</v>
      </c>
      <c r="Q37" s="94" t="s">
        <v>1559</v>
      </c>
      <c r="R37" s="94" t="s">
        <v>1737</v>
      </c>
      <c r="S37" s="94"/>
      <c r="T37" s="94" t="s">
        <v>1738</v>
      </c>
      <c r="U37" s="94" t="s">
        <v>1739</v>
      </c>
      <c r="V37" s="94" t="s">
        <v>1737</v>
      </c>
      <c r="W37" s="94"/>
      <c r="X37" s="94" t="s">
        <v>1738</v>
      </c>
      <c r="Y37" s="94" t="s">
        <v>1739</v>
      </c>
      <c r="Z37" s="110"/>
    </row>
    <row r="38" spans="1:26" ht="15.75" customHeight="1" x14ac:dyDescent="0.3">
      <c r="A38" s="98">
        <v>36</v>
      </c>
      <c r="B38" s="92">
        <v>204777</v>
      </c>
      <c r="C38" s="93" t="s">
        <v>135</v>
      </c>
      <c r="D38" s="188"/>
      <c r="E38" s="185" t="s">
        <v>83</v>
      </c>
      <c r="F38" s="94" t="s">
        <v>84</v>
      </c>
      <c r="G38" s="94" t="s">
        <v>85</v>
      </c>
      <c r="H38" s="94" t="s">
        <v>17</v>
      </c>
      <c r="I38" s="92" t="s">
        <v>86</v>
      </c>
      <c r="J38" s="94" t="s">
        <v>2029</v>
      </c>
      <c r="K38" s="81">
        <v>1</v>
      </c>
      <c r="L38" s="83">
        <v>2020</v>
      </c>
      <c r="M38" s="95">
        <v>124999</v>
      </c>
      <c r="N38" s="93" t="s">
        <v>15</v>
      </c>
      <c r="O38" s="93" t="s">
        <v>15</v>
      </c>
      <c r="P38" s="93" t="s">
        <v>15</v>
      </c>
      <c r="Q38" s="94" t="s">
        <v>1560</v>
      </c>
      <c r="R38" s="94" t="s">
        <v>427</v>
      </c>
      <c r="S38" s="94"/>
      <c r="T38" s="94" t="s">
        <v>88</v>
      </c>
      <c r="U38" s="94" t="s">
        <v>428</v>
      </c>
      <c r="V38" s="94" t="s">
        <v>1740</v>
      </c>
      <c r="W38" s="94"/>
      <c r="X38" s="94" t="s">
        <v>88</v>
      </c>
      <c r="Y38" s="94" t="s">
        <v>1741</v>
      </c>
      <c r="Z38" s="110">
        <v>30</v>
      </c>
    </row>
    <row r="39" spans="1:26" ht="15.75" customHeight="1" x14ac:dyDescent="0.3">
      <c r="A39" s="98">
        <v>37</v>
      </c>
      <c r="B39" s="92" t="s">
        <v>1274</v>
      </c>
      <c r="C39" s="93" t="s">
        <v>130</v>
      </c>
      <c r="D39" s="188" t="s">
        <v>20</v>
      </c>
      <c r="E39" s="184" t="s">
        <v>1370</v>
      </c>
      <c r="F39" s="94" t="s">
        <v>1438</v>
      </c>
      <c r="G39" s="94" t="s">
        <v>899</v>
      </c>
      <c r="H39" s="94" t="s">
        <v>17</v>
      </c>
      <c r="I39" s="92" t="s">
        <v>1439</v>
      </c>
      <c r="J39" s="94" t="s">
        <v>2030</v>
      </c>
      <c r="K39" s="81">
        <v>1</v>
      </c>
      <c r="L39" s="83">
        <v>2020</v>
      </c>
      <c r="M39" s="95">
        <v>140000</v>
      </c>
      <c r="N39" s="93" t="s">
        <v>15</v>
      </c>
      <c r="O39" s="93" t="s">
        <v>15</v>
      </c>
      <c r="P39" s="93" t="s">
        <v>15</v>
      </c>
      <c r="Q39" s="94" t="s">
        <v>1561</v>
      </c>
      <c r="R39" s="94" t="s">
        <v>1742</v>
      </c>
      <c r="S39" s="94"/>
      <c r="T39" s="94" t="s">
        <v>1743</v>
      </c>
      <c r="U39" s="94" t="s">
        <v>1744</v>
      </c>
      <c r="V39" s="94" t="s">
        <v>1745</v>
      </c>
      <c r="W39" s="94"/>
      <c r="X39" s="94" t="s">
        <v>1746</v>
      </c>
      <c r="Y39" s="94" t="s">
        <v>1747</v>
      </c>
      <c r="Z39" s="110">
        <v>0</v>
      </c>
    </row>
    <row r="40" spans="1:26" ht="15.75" customHeight="1" x14ac:dyDescent="0.3">
      <c r="A40" s="98">
        <v>38</v>
      </c>
      <c r="B40" s="92" t="s">
        <v>1275</v>
      </c>
      <c r="C40" s="93" t="s">
        <v>130</v>
      </c>
      <c r="D40" s="188" t="s">
        <v>20</v>
      </c>
      <c r="E40" s="184" t="s">
        <v>1370</v>
      </c>
      <c r="F40" s="94" t="s">
        <v>1438</v>
      </c>
      <c r="G40" s="94" t="s">
        <v>899</v>
      </c>
      <c r="H40" s="94" t="s">
        <v>17</v>
      </c>
      <c r="I40" s="92" t="s">
        <v>1439</v>
      </c>
      <c r="J40" s="94" t="s">
        <v>2031</v>
      </c>
      <c r="K40" s="81">
        <v>1</v>
      </c>
      <c r="L40" s="83">
        <v>2020</v>
      </c>
      <c r="M40" s="95">
        <v>149686</v>
      </c>
      <c r="N40" s="93" t="s">
        <v>15</v>
      </c>
      <c r="O40" s="93" t="s">
        <v>15</v>
      </c>
      <c r="P40" s="93" t="s">
        <v>15</v>
      </c>
      <c r="Q40" s="94" t="s">
        <v>1562</v>
      </c>
      <c r="R40" s="94" t="s">
        <v>1742</v>
      </c>
      <c r="S40" s="94"/>
      <c r="T40" s="94" t="s">
        <v>1743</v>
      </c>
      <c r="U40" s="94" t="s">
        <v>1744</v>
      </c>
      <c r="V40" s="94" t="s">
        <v>1745</v>
      </c>
      <c r="W40" s="94"/>
      <c r="X40" s="94" t="s">
        <v>1746</v>
      </c>
      <c r="Y40" s="94" t="s">
        <v>1747</v>
      </c>
      <c r="Z40" s="110">
        <v>0</v>
      </c>
    </row>
    <row r="41" spans="1:26" ht="15.75" customHeight="1" x14ac:dyDescent="0.3">
      <c r="A41" s="98">
        <v>39</v>
      </c>
      <c r="B41" s="92" t="s">
        <v>1276</v>
      </c>
      <c r="C41" s="93" t="s">
        <v>131</v>
      </c>
      <c r="D41" s="188"/>
      <c r="E41" s="184" t="s">
        <v>1371</v>
      </c>
      <c r="F41" s="94" t="s">
        <v>70</v>
      </c>
      <c r="G41" s="94" t="s">
        <v>47</v>
      </c>
      <c r="H41" s="94" t="s">
        <v>17</v>
      </c>
      <c r="I41" s="92" t="s">
        <v>54</v>
      </c>
      <c r="J41" s="94" t="s">
        <v>2032</v>
      </c>
      <c r="K41" s="81">
        <v>1</v>
      </c>
      <c r="L41" s="83">
        <v>2020</v>
      </c>
      <c r="M41" s="95">
        <v>459737</v>
      </c>
      <c r="N41" s="93" t="s">
        <v>15</v>
      </c>
      <c r="O41" s="93" t="s">
        <v>15</v>
      </c>
      <c r="P41" s="93" t="s">
        <v>15</v>
      </c>
      <c r="Q41" s="94" t="s">
        <v>1563</v>
      </c>
      <c r="R41" s="94" t="s">
        <v>74</v>
      </c>
      <c r="S41" s="94"/>
      <c r="T41" s="94" t="s">
        <v>75</v>
      </c>
      <c r="U41" s="94" t="s">
        <v>76</v>
      </c>
      <c r="V41" s="94" t="s">
        <v>1748</v>
      </c>
      <c r="W41" s="94"/>
      <c r="X41" s="94" t="s">
        <v>1749</v>
      </c>
      <c r="Y41" s="94" t="s">
        <v>1750</v>
      </c>
      <c r="Z41" s="110"/>
    </row>
    <row r="42" spans="1:26" ht="15.75" customHeight="1" x14ac:dyDescent="0.3">
      <c r="A42" s="98">
        <v>40</v>
      </c>
      <c r="B42" s="92" t="s">
        <v>1277</v>
      </c>
      <c r="C42" s="93" t="s">
        <v>130</v>
      </c>
      <c r="D42" s="188" t="s">
        <v>834</v>
      </c>
      <c r="E42" s="184" t="s">
        <v>565</v>
      </c>
      <c r="F42" s="94" t="s">
        <v>1440</v>
      </c>
      <c r="G42" s="94" t="s">
        <v>16</v>
      </c>
      <c r="H42" s="94" t="s">
        <v>17</v>
      </c>
      <c r="I42" s="92">
        <v>15203</v>
      </c>
      <c r="J42" s="94" t="s">
        <v>2033</v>
      </c>
      <c r="K42" s="81">
        <v>1</v>
      </c>
      <c r="L42" s="83">
        <v>2020</v>
      </c>
      <c r="M42" s="95">
        <v>167421.12</v>
      </c>
      <c r="N42" s="93" t="s">
        <v>15</v>
      </c>
      <c r="O42" s="93" t="s">
        <v>15</v>
      </c>
      <c r="P42" s="93" t="s">
        <v>15</v>
      </c>
      <c r="Q42" s="94" t="s">
        <v>1564</v>
      </c>
      <c r="R42" s="94" t="s">
        <v>1751</v>
      </c>
      <c r="S42" s="94"/>
      <c r="T42" s="94" t="s">
        <v>587</v>
      </c>
      <c r="U42" s="94" t="s">
        <v>588</v>
      </c>
      <c r="V42" s="94" t="s">
        <v>1752</v>
      </c>
      <c r="W42" s="94" t="s">
        <v>223</v>
      </c>
      <c r="X42" s="94" t="s">
        <v>587</v>
      </c>
      <c r="Y42" s="94" t="s">
        <v>588</v>
      </c>
      <c r="Z42" s="110">
        <v>1</v>
      </c>
    </row>
    <row r="43" spans="1:26" ht="15.75" customHeight="1" x14ac:dyDescent="0.3">
      <c r="A43" s="98">
        <v>41</v>
      </c>
      <c r="B43" s="92" t="s">
        <v>1278</v>
      </c>
      <c r="C43" s="93" t="s">
        <v>130</v>
      </c>
      <c r="D43" s="188" t="s">
        <v>613</v>
      </c>
      <c r="E43" s="184" t="s">
        <v>26</v>
      </c>
      <c r="F43" s="94" t="s">
        <v>717</v>
      </c>
      <c r="G43" s="94" t="s">
        <v>27</v>
      </c>
      <c r="H43" s="94" t="s">
        <v>17</v>
      </c>
      <c r="I43" s="92" t="s">
        <v>1441</v>
      </c>
      <c r="J43" s="94" t="s">
        <v>2034</v>
      </c>
      <c r="K43" s="81">
        <v>1</v>
      </c>
      <c r="L43" s="83">
        <v>2020</v>
      </c>
      <c r="M43" s="95">
        <v>119992</v>
      </c>
      <c r="N43" s="93" t="s">
        <v>15</v>
      </c>
      <c r="O43" s="93" t="s">
        <v>15</v>
      </c>
      <c r="P43" s="93" t="s">
        <v>15</v>
      </c>
      <c r="Q43" s="94" t="s">
        <v>1565</v>
      </c>
      <c r="R43" s="94" t="s">
        <v>1753</v>
      </c>
      <c r="S43" s="94"/>
      <c r="T43" s="94" t="s">
        <v>28</v>
      </c>
      <c r="U43" s="94" t="s">
        <v>1754</v>
      </c>
      <c r="V43" s="94" t="s">
        <v>1755</v>
      </c>
      <c r="W43" s="94"/>
      <c r="X43" s="94" t="s">
        <v>762</v>
      </c>
      <c r="Y43" s="94" t="s">
        <v>763</v>
      </c>
      <c r="Z43" s="110">
        <v>0</v>
      </c>
    </row>
    <row r="44" spans="1:26" ht="15.75" customHeight="1" x14ac:dyDescent="0.3">
      <c r="A44" s="98">
        <v>42</v>
      </c>
      <c r="B44" s="92" t="s">
        <v>1279</v>
      </c>
      <c r="C44" s="93" t="s">
        <v>130</v>
      </c>
      <c r="D44" s="188" t="s">
        <v>20</v>
      </c>
      <c r="E44" s="184" t="s">
        <v>26</v>
      </c>
      <c r="F44" s="94" t="s">
        <v>717</v>
      </c>
      <c r="G44" s="94" t="s">
        <v>27</v>
      </c>
      <c r="H44" s="94" t="s">
        <v>17</v>
      </c>
      <c r="I44" s="92">
        <v>19341</v>
      </c>
      <c r="J44" s="94" t="s">
        <v>2035</v>
      </c>
      <c r="K44" s="81">
        <v>1</v>
      </c>
      <c r="L44" s="83">
        <v>2020</v>
      </c>
      <c r="M44" s="95">
        <v>139996</v>
      </c>
      <c r="N44" s="93" t="s">
        <v>15</v>
      </c>
      <c r="O44" s="93" t="s">
        <v>15</v>
      </c>
      <c r="P44" s="93" t="s">
        <v>15</v>
      </c>
      <c r="Q44" s="94" t="s">
        <v>1566</v>
      </c>
      <c r="R44" s="94" t="s">
        <v>636</v>
      </c>
      <c r="S44" s="94"/>
      <c r="T44" s="94" t="s">
        <v>28</v>
      </c>
      <c r="U44" s="94" t="s">
        <v>637</v>
      </c>
      <c r="V44" s="94" t="s">
        <v>638</v>
      </c>
      <c r="W44" s="94" t="s">
        <v>540</v>
      </c>
      <c r="X44" s="94" t="s">
        <v>28</v>
      </c>
      <c r="Y44" s="94" t="s">
        <v>81</v>
      </c>
      <c r="Z44" s="110">
        <v>36</v>
      </c>
    </row>
    <row r="45" spans="1:26" ht="15.75" customHeight="1" x14ac:dyDescent="0.3">
      <c r="A45" s="98">
        <v>43</v>
      </c>
      <c r="B45" s="92" t="s">
        <v>1280</v>
      </c>
      <c r="C45" s="93" t="s">
        <v>130</v>
      </c>
      <c r="D45" s="188" t="s">
        <v>20</v>
      </c>
      <c r="E45" s="184" t="s">
        <v>26</v>
      </c>
      <c r="F45" s="94" t="s">
        <v>717</v>
      </c>
      <c r="G45" s="94" t="s">
        <v>27</v>
      </c>
      <c r="H45" s="94" t="s">
        <v>17</v>
      </c>
      <c r="I45" s="92">
        <v>19341</v>
      </c>
      <c r="J45" s="94" t="s">
        <v>2036</v>
      </c>
      <c r="K45" s="81">
        <v>1</v>
      </c>
      <c r="L45" s="83">
        <v>2020</v>
      </c>
      <c r="M45" s="95">
        <v>139992</v>
      </c>
      <c r="N45" s="93" t="s">
        <v>15</v>
      </c>
      <c r="O45" s="93" t="s">
        <v>15</v>
      </c>
      <c r="P45" s="93" t="s">
        <v>15</v>
      </c>
      <c r="Q45" s="94" t="s">
        <v>1567</v>
      </c>
      <c r="R45" s="94" t="s">
        <v>636</v>
      </c>
      <c r="S45" s="94"/>
      <c r="T45" s="94" t="s">
        <v>28</v>
      </c>
      <c r="U45" s="94" t="s">
        <v>637</v>
      </c>
      <c r="V45" s="94" t="s">
        <v>638</v>
      </c>
      <c r="W45" s="94" t="s">
        <v>540</v>
      </c>
      <c r="X45" s="94" t="s">
        <v>28</v>
      </c>
      <c r="Y45" s="94" t="s">
        <v>81</v>
      </c>
      <c r="Z45" s="110">
        <v>36</v>
      </c>
    </row>
    <row r="46" spans="1:26" ht="15.75" customHeight="1" x14ac:dyDescent="0.3">
      <c r="A46" s="98">
        <v>44</v>
      </c>
      <c r="B46" s="92" t="s">
        <v>1281</v>
      </c>
      <c r="C46" s="93" t="s">
        <v>130</v>
      </c>
      <c r="D46" s="188" t="s">
        <v>20</v>
      </c>
      <c r="E46" s="184" t="s">
        <v>26</v>
      </c>
      <c r="F46" s="94" t="s">
        <v>717</v>
      </c>
      <c r="G46" s="94" t="s">
        <v>27</v>
      </c>
      <c r="H46" s="94" t="s">
        <v>17</v>
      </c>
      <c r="I46" s="92">
        <v>19341</v>
      </c>
      <c r="J46" s="94" t="s">
        <v>2037</v>
      </c>
      <c r="K46" s="81">
        <v>1</v>
      </c>
      <c r="L46" s="83">
        <v>2020</v>
      </c>
      <c r="M46" s="95">
        <v>139995</v>
      </c>
      <c r="N46" s="93" t="s">
        <v>15</v>
      </c>
      <c r="O46" s="93" t="s">
        <v>15</v>
      </c>
      <c r="P46" s="93" t="s">
        <v>15</v>
      </c>
      <c r="Q46" s="94" t="s">
        <v>1568</v>
      </c>
      <c r="R46" s="94" t="s">
        <v>636</v>
      </c>
      <c r="S46" s="94"/>
      <c r="T46" s="94" t="s">
        <v>28</v>
      </c>
      <c r="U46" s="94" t="s">
        <v>637</v>
      </c>
      <c r="V46" s="94" t="s">
        <v>1756</v>
      </c>
      <c r="W46" s="94" t="s">
        <v>1757</v>
      </c>
      <c r="X46" s="94" t="s">
        <v>28</v>
      </c>
      <c r="Y46" s="94" t="s">
        <v>1758</v>
      </c>
      <c r="Z46" s="110">
        <v>36</v>
      </c>
    </row>
    <row r="47" spans="1:26" ht="15.75" customHeight="1" x14ac:dyDescent="0.3">
      <c r="A47" s="98">
        <v>45</v>
      </c>
      <c r="B47" s="92" t="s">
        <v>1282</v>
      </c>
      <c r="C47" s="93" t="s">
        <v>130</v>
      </c>
      <c r="D47" s="188" t="s">
        <v>20</v>
      </c>
      <c r="E47" s="184" t="s">
        <v>26</v>
      </c>
      <c r="F47" s="94" t="s">
        <v>717</v>
      </c>
      <c r="G47" s="94" t="s">
        <v>27</v>
      </c>
      <c r="H47" s="94" t="s">
        <v>17</v>
      </c>
      <c r="I47" s="92" t="s">
        <v>1441</v>
      </c>
      <c r="J47" s="94" t="s">
        <v>2038</v>
      </c>
      <c r="K47" s="81">
        <v>1</v>
      </c>
      <c r="L47" s="83">
        <v>2020</v>
      </c>
      <c r="M47" s="95">
        <v>140000</v>
      </c>
      <c r="N47" s="93" t="s">
        <v>15</v>
      </c>
      <c r="O47" s="93" t="s">
        <v>15</v>
      </c>
      <c r="P47" s="93" t="s">
        <v>15</v>
      </c>
      <c r="Q47" s="94" t="s">
        <v>1569</v>
      </c>
      <c r="R47" s="94" t="s">
        <v>1753</v>
      </c>
      <c r="S47" s="94"/>
      <c r="T47" s="94" t="s">
        <v>28</v>
      </c>
      <c r="U47" s="94" t="s">
        <v>81</v>
      </c>
      <c r="V47" s="94" t="s">
        <v>1759</v>
      </c>
      <c r="W47" s="94"/>
      <c r="X47" s="94" t="s">
        <v>1760</v>
      </c>
      <c r="Y47" s="94" t="s">
        <v>1761</v>
      </c>
      <c r="Z47" s="110">
        <v>0</v>
      </c>
    </row>
    <row r="48" spans="1:26" ht="15.75" customHeight="1" x14ac:dyDescent="0.3">
      <c r="A48" s="98">
        <v>46</v>
      </c>
      <c r="B48" s="92" t="s">
        <v>1283</v>
      </c>
      <c r="C48" s="93" t="s">
        <v>130</v>
      </c>
      <c r="D48" s="188" t="s">
        <v>20</v>
      </c>
      <c r="E48" s="184" t="s">
        <v>26</v>
      </c>
      <c r="F48" s="94" t="s">
        <v>717</v>
      </c>
      <c r="G48" s="94" t="s">
        <v>27</v>
      </c>
      <c r="H48" s="94" t="s">
        <v>17</v>
      </c>
      <c r="I48" s="92" t="s">
        <v>1441</v>
      </c>
      <c r="J48" s="94" t="s">
        <v>2039</v>
      </c>
      <c r="K48" s="81">
        <v>1</v>
      </c>
      <c r="L48" s="83">
        <v>2020</v>
      </c>
      <c r="M48" s="95">
        <v>140000</v>
      </c>
      <c r="N48" s="93" t="s">
        <v>15</v>
      </c>
      <c r="O48" s="93" t="s">
        <v>15</v>
      </c>
      <c r="P48" s="93" t="s">
        <v>15</v>
      </c>
      <c r="Q48" s="94" t="s">
        <v>1570</v>
      </c>
      <c r="R48" s="94" t="s">
        <v>1753</v>
      </c>
      <c r="S48" s="94"/>
      <c r="T48" s="94" t="s">
        <v>28</v>
      </c>
      <c r="U48" s="94" t="s">
        <v>81</v>
      </c>
      <c r="V48" s="94" t="s">
        <v>638</v>
      </c>
      <c r="W48" s="94"/>
      <c r="X48" s="94" t="s">
        <v>28</v>
      </c>
      <c r="Y48" s="94" t="s">
        <v>81</v>
      </c>
      <c r="Z48" s="110">
        <v>0</v>
      </c>
    </row>
    <row r="49" spans="1:26" ht="15.75" customHeight="1" x14ac:dyDescent="0.3">
      <c r="A49" s="98">
        <v>47</v>
      </c>
      <c r="B49" s="92" t="s">
        <v>1284</v>
      </c>
      <c r="C49" s="93" t="s">
        <v>130</v>
      </c>
      <c r="D49" s="188" t="s">
        <v>41</v>
      </c>
      <c r="E49" s="184" t="s">
        <v>26</v>
      </c>
      <c r="F49" s="94" t="s">
        <v>717</v>
      </c>
      <c r="G49" s="94" t="s">
        <v>27</v>
      </c>
      <c r="H49" s="94" t="s">
        <v>17</v>
      </c>
      <c r="I49" s="92">
        <v>19341</v>
      </c>
      <c r="J49" s="94" t="s">
        <v>2040</v>
      </c>
      <c r="K49" s="81">
        <v>1</v>
      </c>
      <c r="L49" s="83">
        <v>2020</v>
      </c>
      <c r="M49" s="95">
        <v>111460.27</v>
      </c>
      <c r="N49" s="93" t="s">
        <v>15</v>
      </c>
      <c r="O49" s="93" t="s">
        <v>15</v>
      </c>
      <c r="P49" s="93" t="s">
        <v>15</v>
      </c>
      <c r="Q49" s="94" t="s">
        <v>1571</v>
      </c>
      <c r="R49" s="94" t="s">
        <v>636</v>
      </c>
      <c r="S49" s="94"/>
      <c r="T49" s="94" t="s">
        <v>28</v>
      </c>
      <c r="U49" s="94" t="s">
        <v>637</v>
      </c>
      <c r="V49" s="94" t="s">
        <v>1762</v>
      </c>
      <c r="W49" s="94" t="s">
        <v>1763</v>
      </c>
      <c r="X49" s="94" t="s">
        <v>1764</v>
      </c>
      <c r="Y49" s="94" t="s">
        <v>1761</v>
      </c>
      <c r="Z49" s="110">
        <v>36</v>
      </c>
    </row>
    <row r="50" spans="1:26" ht="15.75" customHeight="1" x14ac:dyDescent="0.3">
      <c r="A50" s="98">
        <v>48</v>
      </c>
      <c r="B50" s="92" t="s">
        <v>1285</v>
      </c>
      <c r="C50" s="93" t="s">
        <v>130</v>
      </c>
      <c r="D50" s="188" t="s">
        <v>152</v>
      </c>
      <c r="E50" s="184" t="s">
        <v>26</v>
      </c>
      <c r="F50" s="94" t="s">
        <v>717</v>
      </c>
      <c r="G50" s="94" t="s">
        <v>27</v>
      </c>
      <c r="H50" s="94" t="s">
        <v>17</v>
      </c>
      <c r="I50" s="92" t="s">
        <v>1441</v>
      </c>
      <c r="J50" s="94" t="s">
        <v>2041</v>
      </c>
      <c r="K50" s="81">
        <v>1</v>
      </c>
      <c r="L50" s="83">
        <v>2020</v>
      </c>
      <c r="M50" s="95">
        <v>49963</v>
      </c>
      <c r="N50" s="93" t="s">
        <v>15</v>
      </c>
      <c r="O50" s="93" t="s">
        <v>15</v>
      </c>
      <c r="P50" s="93" t="s">
        <v>15</v>
      </c>
      <c r="Q50" s="94" t="s">
        <v>1572</v>
      </c>
      <c r="R50" s="94" t="s">
        <v>1753</v>
      </c>
      <c r="S50" s="94"/>
      <c r="T50" s="94" t="s">
        <v>28</v>
      </c>
      <c r="U50" s="94" t="s">
        <v>81</v>
      </c>
      <c r="V50" s="94" t="s">
        <v>1765</v>
      </c>
      <c r="W50" s="94"/>
      <c r="X50" s="94" t="s">
        <v>28</v>
      </c>
      <c r="Y50" s="94" t="s">
        <v>1766</v>
      </c>
      <c r="Z50" s="110">
        <v>0</v>
      </c>
    </row>
    <row r="51" spans="1:26" ht="15.75" customHeight="1" x14ac:dyDescent="0.3">
      <c r="A51" s="98">
        <v>49</v>
      </c>
      <c r="B51" s="92">
        <v>2032220</v>
      </c>
      <c r="C51" s="93" t="s">
        <v>129</v>
      </c>
      <c r="D51" s="188"/>
      <c r="E51" s="184" t="s">
        <v>1372</v>
      </c>
      <c r="F51" s="94" t="s">
        <v>1442</v>
      </c>
      <c r="G51" s="94" t="s">
        <v>347</v>
      </c>
      <c r="H51" s="94" t="s">
        <v>17</v>
      </c>
      <c r="I51" s="92">
        <v>15238</v>
      </c>
      <c r="J51" s="94" t="s">
        <v>2042</v>
      </c>
      <c r="K51" s="81">
        <v>1</v>
      </c>
      <c r="L51" s="83">
        <v>2020</v>
      </c>
      <c r="M51" s="95">
        <v>255984</v>
      </c>
      <c r="N51" s="93" t="s">
        <v>15</v>
      </c>
      <c r="O51" s="93" t="s">
        <v>15</v>
      </c>
      <c r="P51" s="93" t="s">
        <v>18</v>
      </c>
      <c r="Q51" s="94" t="s">
        <v>1573</v>
      </c>
      <c r="R51" s="94" t="s">
        <v>1767</v>
      </c>
      <c r="S51" s="94"/>
      <c r="T51" s="94" t="s">
        <v>1768</v>
      </c>
      <c r="U51" s="94" t="s">
        <v>1769</v>
      </c>
      <c r="V51" s="94" t="s">
        <v>1767</v>
      </c>
      <c r="W51" s="94"/>
      <c r="X51" s="94" t="s">
        <v>1768</v>
      </c>
      <c r="Y51" s="94" t="s">
        <v>1769</v>
      </c>
      <c r="Z51" s="110">
        <v>6</v>
      </c>
    </row>
    <row r="52" spans="1:26" ht="15.75" customHeight="1" x14ac:dyDescent="0.3">
      <c r="A52" s="98">
        <v>50</v>
      </c>
      <c r="B52" s="92" t="s">
        <v>1286</v>
      </c>
      <c r="C52" s="93" t="s">
        <v>130</v>
      </c>
      <c r="D52" s="188" t="s">
        <v>340</v>
      </c>
      <c r="E52" s="184" t="s">
        <v>320</v>
      </c>
      <c r="F52" s="94" t="s">
        <v>361</v>
      </c>
      <c r="G52" s="94" t="s">
        <v>19</v>
      </c>
      <c r="H52" s="94" t="s">
        <v>17</v>
      </c>
      <c r="I52" s="92">
        <v>19136</v>
      </c>
      <c r="J52" s="94" t="s">
        <v>2043</v>
      </c>
      <c r="K52" s="81">
        <v>1</v>
      </c>
      <c r="L52" s="83">
        <v>2020</v>
      </c>
      <c r="M52" s="95">
        <v>98555</v>
      </c>
      <c r="N52" s="93" t="s">
        <v>15</v>
      </c>
      <c r="O52" s="93" t="s">
        <v>15</v>
      </c>
      <c r="P52" s="93" t="s">
        <v>15</v>
      </c>
      <c r="Q52" s="94" t="s">
        <v>1574</v>
      </c>
      <c r="R52" s="94" t="s">
        <v>430</v>
      </c>
      <c r="S52" s="94"/>
      <c r="T52" s="94" t="s">
        <v>431</v>
      </c>
      <c r="U52" s="94" t="s">
        <v>432</v>
      </c>
      <c r="V52" s="94" t="s">
        <v>518</v>
      </c>
      <c r="W52" s="94" t="s">
        <v>1770</v>
      </c>
      <c r="X52" s="94" t="s">
        <v>431</v>
      </c>
      <c r="Y52" s="94" t="s">
        <v>519</v>
      </c>
      <c r="Z52" s="110">
        <v>90</v>
      </c>
    </row>
    <row r="53" spans="1:26" ht="15.75" customHeight="1" x14ac:dyDescent="0.3">
      <c r="A53" s="98">
        <v>51</v>
      </c>
      <c r="B53" s="92" t="s">
        <v>1287</v>
      </c>
      <c r="C53" s="93" t="s">
        <v>130</v>
      </c>
      <c r="D53" s="188" t="s">
        <v>340</v>
      </c>
      <c r="E53" s="184" t="s">
        <v>320</v>
      </c>
      <c r="F53" s="94" t="s">
        <v>361</v>
      </c>
      <c r="G53" s="94" t="s">
        <v>19</v>
      </c>
      <c r="H53" s="94" t="s">
        <v>17</v>
      </c>
      <c r="I53" s="92" t="s">
        <v>867</v>
      </c>
      <c r="J53" s="94" t="s">
        <v>2044</v>
      </c>
      <c r="K53" s="81">
        <v>1</v>
      </c>
      <c r="L53" s="83">
        <v>2020</v>
      </c>
      <c r="M53" s="95">
        <v>29578</v>
      </c>
      <c r="N53" s="93" t="s">
        <v>15</v>
      </c>
      <c r="O53" s="93" t="s">
        <v>15</v>
      </c>
      <c r="P53" s="93" t="s">
        <v>15</v>
      </c>
      <c r="Q53" s="94" t="s">
        <v>1575</v>
      </c>
      <c r="R53" s="94" t="s">
        <v>1119</v>
      </c>
      <c r="S53" s="94"/>
      <c r="T53" s="94" t="s">
        <v>1120</v>
      </c>
      <c r="U53" s="94" t="s">
        <v>1121</v>
      </c>
      <c r="V53" s="94" t="s">
        <v>518</v>
      </c>
      <c r="W53" s="94"/>
      <c r="X53" s="94" t="s">
        <v>431</v>
      </c>
      <c r="Y53" s="94" t="s">
        <v>519</v>
      </c>
      <c r="Z53" s="110">
        <v>0</v>
      </c>
    </row>
    <row r="54" spans="1:26" ht="15.75" customHeight="1" x14ac:dyDescent="0.3">
      <c r="A54" s="98">
        <v>52</v>
      </c>
      <c r="B54" s="92" t="s">
        <v>1288</v>
      </c>
      <c r="C54" s="93" t="s">
        <v>131</v>
      </c>
      <c r="D54" s="188"/>
      <c r="E54" s="184" t="s">
        <v>1373</v>
      </c>
      <c r="F54" s="94" t="s">
        <v>1443</v>
      </c>
      <c r="G54" s="94" t="s">
        <v>19</v>
      </c>
      <c r="H54" s="94" t="s">
        <v>17</v>
      </c>
      <c r="I54" s="92" t="s">
        <v>1444</v>
      </c>
      <c r="J54" s="94" t="s">
        <v>2045</v>
      </c>
      <c r="K54" s="81">
        <v>1</v>
      </c>
      <c r="L54" s="83">
        <v>2020</v>
      </c>
      <c r="M54" s="95">
        <v>255171</v>
      </c>
      <c r="N54" s="93" t="s">
        <v>15</v>
      </c>
      <c r="O54" s="93" t="s">
        <v>18</v>
      </c>
      <c r="P54" s="93" t="s">
        <v>15</v>
      </c>
      <c r="Q54" s="94" t="s">
        <v>1576</v>
      </c>
      <c r="R54" s="94" t="s">
        <v>1771</v>
      </c>
      <c r="S54" s="94"/>
      <c r="T54" s="94" t="s">
        <v>1772</v>
      </c>
      <c r="U54" s="94" t="s">
        <v>1773</v>
      </c>
      <c r="V54" s="94" t="s">
        <v>1771</v>
      </c>
      <c r="W54" s="94"/>
      <c r="X54" s="94" t="s">
        <v>1772</v>
      </c>
      <c r="Y54" s="94" t="s">
        <v>1773</v>
      </c>
      <c r="Z54" s="110"/>
    </row>
    <row r="55" spans="1:26" ht="15.75" customHeight="1" x14ac:dyDescent="0.3">
      <c r="A55" s="98">
        <v>53</v>
      </c>
      <c r="B55" s="92" t="s">
        <v>1289</v>
      </c>
      <c r="C55" s="93" t="s">
        <v>130</v>
      </c>
      <c r="D55" s="188" t="s">
        <v>152</v>
      </c>
      <c r="E55" s="184" t="s">
        <v>158</v>
      </c>
      <c r="F55" s="94" t="s">
        <v>1445</v>
      </c>
      <c r="G55" s="94" t="s">
        <v>31</v>
      </c>
      <c r="H55" s="94" t="s">
        <v>17</v>
      </c>
      <c r="I55" s="92" t="s">
        <v>1446</v>
      </c>
      <c r="J55" s="94" t="s">
        <v>2046</v>
      </c>
      <c r="K55" s="81">
        <v>1</v>
      </c>
      <c r="L55" s="83">
        <v>2020</v>
      </c>
      <c r="M55" s="95">
        <v>49941</v>
      </c>
      <c r="N55" s="93" t="s">
        <v>18</v>
      </c>
      <c r="O55" s="93" t="s">
        <v>15</v>
      </c>
      <c r="P55" s="93" t="s">
        <v>18</v>
      </c>
      <c r="Q55" s="94" t="s">
        <v>1577</v>
      </c>
      <c r="R55" s="94" t="s">
        <v>639</v>
      </c>
      <c r="S55" s="94"/>
      <c r="T55" s="94" t="s">
        <v>1774</v>
      </c>
      <c r="U55" s="94" t="s">
        <v>1775</v>
      </c>
      <c r="V55" s="94" t="s">
        <v>640</v>
      </c>
      <c r="W55" s="94"/>
      <c r="X55" s="94" t="s">
        <v>1774</v>
      </c>
      <c r="Y55" s="94" t="s">
        <v>1775</v>
      </c>
      <c r="Z55" s="110">
        <v>0</v>
      </c>
    </row>
    <row r="56" spans="1:26" ht="15.75" customHeight="1" x14ac:dyDescent="0.3">
      <c r="A56" s="98">
        <v>54</v>
      </c>
      <c r="B56" s="92" t="s">
        <v>1290</v>
      </c>
      <c r="C56" s="93" t="s">
        <v>130</v>
      </c>
      <c r="D56" s="188" t="s">
        <v>152</v>
      </c>
      <c r="E56" s="184" t="s">
        <v>230</v>
      </c>
      <c r="F56" s="94" t="s">
        <v>620</v>
      </c>
      <c r="G56" s="94" t="s">
        <v>16</v>
      </c>
      <c r="H56" s="94" t="s">
        <v>17</v>
      </c>
      <c r="I56" s="92">
        <v>15201</v>
      </c>
      <c r="J56" s="94" t="s">
        <v>377</v>
      </c>
      <c r="K56" s="81">
        <v>1</v>
      </c>
      <c r="L56" s="83">
        <v>2020</v>
      </c>
      <c r="M56" s="95">
        <v>50000</v>
      </c>
      <c r="N56" s="93" t="s">
        <v>15</v>
      </c>
      <c r="O56" s="93" t="s">
        <v>15</v>
      </c>
      <c r="P56" s="93" t="s">
        <v>15</v>
      </c>
      <c r="Q56" s="94" t="s">
        <v>1578</v>
      </c>
      <c r="R56" s="94" t="s">
        <v>231</v>
      </c>
      <c r="S56" s="94"/>
      <c r="T56" s="94" t="s">
        <v>641</v>
      </c>
      <c r="U56" s="94" t="s">
        <v>642</v>
      </c>
      <c r="V56" s="94" t="s">
        <v>1776</v>
      </c>
      <c r="W56" s="94" t="s">
        <v>187</v>
      </c>
      <c r="X56" s="94" t="s">
        <v>209</v>
      </c>
      <c r="Y56" s="94" t="s">
        <v>643</v>
      </c>
      <c r="Z56" s="110">
        <v>30</v>
      </c>
    </row>
    <row r="57" spans="1:26" ht="15.75" customHeight="1" x14ac:dyDescent="0.3">
      <c r="A57" s="98">
        <v>55</v>
      </c>
      <c r="B57" s="92" t="s">
        <v>1291</v>
      </c>
      <c r="C57" s="93" t="s">
        <v>134</v>
      </c>
      <c r="D57" s="188"/>
      <c r="E57" s="184" t="s">
        <v>321</v>
      </c>
      <c r="F57" s="94" t="s">
        <v>1447</v>
      </c>
      <c r="G57" s="94" t="s">
        <v>287</v>
      </c>
      <c r="H57" s="94" t="s">
        <v>17</v>
      </c>
      <c r="I57" s="92">
        <v>17538</v>
      </c>
      <c r="J57" s="94" t="s">
        <v>2047</v>
      </c>
      <c r="K57" s="81">
        <v>1</v>
      </c>
      <c r="L57" s="83">
        <v>2020</v>
      </c>
      <c r="M57" s="95">
        <v>199903</v>
      </c>
      <c r="N57" s="93" t="s">
        <v>15</v>
      </c>
      <c r="O57" s="93" t="s">
        <v>15</v>
      </c>
      <c r="P57" s="93" t="s">
        <v>15</v>
      </c>
      <c r="Q57" s="94" t="s">
        <v>1579</v>
      </c>
      <c r="R57" s="94" t="s">
        <v>288</v>
      </c>
      <c r="S57" s="94"/>
      <c r="T57" s="94" t="s">
        <v>1777</v>
      </c>
      <c r="U57" s="94" t="s">
        <v>289</v>
      </c>
      <c r="V57" s="94" t="s">
        <v>290</v>
      </c>
      <c r="W57" s="94"/>
      <c r="X57" s="94" t="s">
        <v>1778</v>
      </c>
      <c r="Y57" s="94" t="s">
        <v>291</v>
      </c>
      <c r="Z57" s="110">
        <v>140</v>
      </c>
    </row>
    <row r="58" spans="1:26" ht="15.75" customHeight="1" x14ac:dyDescent="0.3">
      <c r="A58" s="98">
        <v>56</v>
      </c>
      <c r="B58" s="92">
        <v>1941405</v>
      </c>
      <c r="C58" s="93" t="s">
        <v>129</v>
      </c>
      <c r="D58" s="188"/>
      <c r="E58" s="184" t="s">
        <v>567</v>
      </c>
      <c r="F58" s="94" t="s">
        <v>1448</v>
      </c>
      <c r="G58" s="94" t="s">
        <v>347</v>
      </c>
      <c r="H58" s="94" t="s">
        <v>17</v>
      </c>
      <c r="I58" s="92">
        <v>15217</v>
      </c>
      <c r="J58" s="94" t="s">
        <v>2048</v>
      </c>
      <c r="K58" s="81">
        <v>1</v>
      </c>
      <c r="L58" s="83">
        <v>2020</v>
      </c>
      <c r="M58" s="95">
        <v>225000</v>
      </c>
      <c r="N58" s="93" t="s">
        <v>15</v>
      </c>
      <c r="O58" s="93" t="s">
        <v>15</v>
      </c>
      <c r="P58" s="93" t="s">
        <v>15</v>
      </c>
      <c r="Q58" s="94" t="s">
        <v>1580</v>
      </c>
      <c r="R58" s="94" t="s">
        <v>593</v>
      </c>
      <c r="S58" s="94"/>
      <c r="T58" s="94" t="s">
        <v>594</v>
      </c>
      <c r="U58" s="94" t="s">
        <v>595</v>
      </c>
      <c r="V58" s="94" t="s">
        <v>593</v>
      </c>
      <c r="W58" s="94"/>
      <c r="X58" s="94" t="s">
        <v>594</v>
      </c>
      <c r="Y58" s="94" t="s">
        <v>595</v>
      </c>
      <c r="Z58" s="110">
        <v>2</v>
      </c>
    </row>
    <row r="59" spans="1:26" ht="15.75" customHeight="1" x14ac:dyDescent="0.3">
      <c r="A59" s="98">
        <v>57</v>
      </c>
      <c r="B59" s="92" t="s">
        <v>1292</v>
      </c>
      <c r="C59" s="93" t="s">
        <v>130</v>
      </c>
      <c r="D59" s="188" t="s">
        <v>341</v>
      </c>
      <c r="E59" s="184" t="s">
        <v>323</v>
      </c>
      <c r="F59" s="94" t="s">
        <v>363</v>
      </c>
      <c r="G59" s="94" t="s">
        <v>346</v>
      </c>
      <c r="H59" s="94" t="s">
        <v>17</v>
      </c>
      <c r="I59" s="92">
        <v>15642</v>
      </c>
      <c r="J59" s="94" t="s">
        <v>2049</v>
      </c>
      <c r="K59" s="81">
        <v>1</v>
      </c>
      <c r="L59" s="83">
        <v>2020</v>
      </c>
      <c r="M59" s="95">
        <v>149974</v>
      </c>
      <c r="N59" s="93" t="s">
        <v>15</v>
      </c>
      <c r="O59" s="93" t="s">
        <v>15</v>
      </c>
      <c r="P59" s="93" t="s">
        <v>15</v>
      </c>
      <c r="Q59" s="94" t="s">
        <v>1581</v>
      </c>
      <c r="R59" s="94" t="s">
        <v>436</v>
      </c>
      <c r="S59" s="94"/>
      <c r="T59" s="94" t="s">
        <v>437</v>
      </c>
      <c r="U59" s="94" t="s">
        <v>438</v>
      </c>
      <c r="V59" s="94" t="s">
        <v>436</v>
      </c>
      <c r="W59" s="94" t="s">
        <v>1779</v>
      </c>
      <c r="X59" s="94" t="s">
        <v>437</v>
      </c>
      <c r="Y59" s="94" t="s">
        <v>438</v>
      </c>
      <c r="Z59" s="110">
        <v>300</v>
      </c>
    </row>
    <row r="60" spans="1:26" ht="15.75" customHeight="1" x14ac:dyDescent="0.3">
      <c r="A60" s="98">
        <v>58</v>
      </c>
      <c r="B60" s="92" t="s">
        <v>1293</v>
      </c>
      <c r="C60" s="93" t="s">
        <v>130</v>
      </c>
      <c r="D60" s="188" t="s">
        <v>20</v>
      </c>
      <c r="E60" s="184" t="s">
        <v>1374</v>
      </c>
      <c r="F60" s="94" t="s">
        <v>1449</v>
      </c>
      <c r="G60" s="94" t="s">
        <v>1450</v>
      </c>
      <c r="H60" s="94" t="s">
        <v>17</v>
      </c>
      <c r="I60" s="92">
        <v>19428</v>
      </c>
      <c r="J60" s="94" t="s">
        <v>2050</v>
      </c>
      <c r="K60" s="81">
        <v>1</v>
      </c>
      <c r="L60" s="83">
        <v>2020</v>
      </c>
      <c r="M60" s="95">
        <v>126052</v>
      </c>
      <c r="N60" s="93" t="s">
        <v>15</v>
      </c>
      <c r="O60" s="93" t="s">
        <v>15</v>
      </c>
      <c r="P60" s="93" t="s">
        <v>15</v>
      </c>
      <c r="Q60" s="94" t="s">
        <v>1582</v>
      </c>
      <c r="R60" s="94" t="s">
        <v>1780</v>
      </c>
      <c r="S60" s="94"/>
      <c r="T60" s="94" t="s">
        <v>1781</v>
      </c>
      <c r="U60" s="94" t="s">
        <v>1782</v>
      </c>
      <c r="V60" s="94" t="s">
        <v>1783</v>
      </c>
      <c r="W60" s="94" t="s">
        <v>633</v>
      </c>
      <c r="X60" s="94" t="s">
        <v>1784</v>
      </c>
      <c r="Y60" s="94" t="s">
        <v>1785</v>
      </c>
      <c r="Z60" s="110">
        <v>23</v>
      </c>
    </row>
    <row r="61" spans="1:26" ht="15.75" customHeight="1" x14ac:dyDescent="0.3">
      <c r="A61" s="98">
        <v>59</v>
      </c>
      <c r="B61" s="92" t="s">
        <v>1294</v>
      </c>
      <c r="C61" s="93" t="s">
        <v>131</v>
      </c>
      <c r="D61" s="188"/>
      <c r="E61" s="184" t="s">
        <v>324</v>
      </c>
      <c r="F61" s="94" t="s">
        <v>364</v>
      </c>
      <c r="G61" s="94" t="s">
        <v>19</v>
      </c>
      <c r="H61" s="94" t="s">
        <v>17</v>
      </c>
      <c r="I61" s="92" t="s">
        <v>55</v>
      </c>
      <c r="J61" s="94" t="s">
        <v>2051</v>
      </c>
      <c r="K61" s="81">
        <v>1</v>
      </c>
      <c r="L61" s="83">
        <v>2020</v>
      </c>
      <c r="M61" s="95">
        <v>251628</v>
      </c>
      <c r="N61" s="93" t="s">
        <v>15</v>
      </c>
      <c r="O61" s="93" t="s">
        <v>15</v>
      </c>
      <c r="P61" s="93" t="s">
        <v>15</v>
      </c>
      <c r="Q61" s="94" t="s">
        <v>1583</v>
      </c>
      <c r="R61" s="94" t="s">
        <v>439</v>
      </c>
      <c r="S61" s="94"/>
      <c r="T61" s="94" t="s">
        <v>1786</v>
      </c>
      <c r="U61" s="94" t="s">
        <v>440</v>
      </c>
      <c r="V61" s="94" t="s">
        <v>520</v>
      </c>
      <c r="W61" s="94"/>
      <c r="X61" s="94" t="s">
        <v>521</v>
      </c>
      <c r="Y61" s="94" t="s">
        <v>522</v>
      </c>
      <c r="Z61" s="110"/>
    </row>
    <row r="62" spans="1:26" ht="15.75" customHeight="1" x14ac:dyDescent="0.3">
      <c r="A62" s="98">
        <v>60</v>
      </c>
      <c r="B62" s="92">
        <v>2014760</v>
      </c>
      <c r="C62" s="93" t="s">
        <v>129</v>
      </c>
      <c r="D62" s="188"/>
      <c r="E62" s="184" t="s">
        <v>1375</v>
      </c>
      <c r="F62" s="94" t="s">
        <v>1451</v>
      </c>
      <c r="G62" s="94" t="s">
        <v>16</v>
      </c>
      <c r="H62" s="94" t="s">
        <v>17</v>
      </c>
      <c r="I62" s="92">
        <v>15219</v>
      </c>
      <c r="J62" s="94" t="s">
        <v>2052</v>
      </c>
      <c r="K62" s="81">
        <v>1</v>
      </c>
      <c r="L62" s="83">
        <v>2020</v>
      </c>
      <c r="M62" s="95">
        <v>224385</v>
      </c>
      <c r="N62" s="93" t="s">
        <v>15</v>
      </c>
      <c r="O62" s="93" t="s">
        <v>15</v>
      </c>
      <c r="P62" s="93" t="s">
        <v>15</v>
      </c>
      <c r="Q62" s="94" t="s">
        <v>1584</v>
      </c>
      <c r="R62" s="94" t="s">
        <v>1787</v>
      </c>
      <c r="S62" s="94"/>
      <c r="T62" s="94" t="s">
        <v>1788</v>
      </c>
      <c r="U62" s="94" t="s">
        <v>1789</v>
      </c>
      <c r="V62" s="94" t="s">
        <v>1787</v>
      </c>
      <c r="W62" s="94"/>
      <c r="X62" s="94" t="s">
        <v>1788</v>
      </c>
      <c r="Y62" s="94" t="s">
        <v>1789</v>
      </c>
      <c r="Z62" s="110">
        <v>9</v>
      </c>
    </row>
    <row r="63" spans="1:26" ht="15.75" customHeight="1" x14ac:dyDescent="0.3">
      <c r="A63" s="98">
        <v>61</v>
      </c>
      <c r="B63" s="92" t="s">
        <v>1295</v>
      </c>
      <c r="C63" s="93" t="s">
        <v>131</v>
      </c>
      <c r="D63" s="188"/>
      <c r="E63" s="184" t="s">
        <v>568</v>
      </c>
      <c r="F63" s="94" t="s">
        <v>70</v>
      </c>
      <c r="G63" s="94" t="s">
        <v>47</v>
      </c>
      <c r="H63" s="94" t="s">
        <v>17</v>
      </c>
      <c r="I63" s="92" t="s">
        <v>54</v>
      </c>
      <c r="J63" s="94" t="s">
        <v>2053</v>
      </c>
      <c r="K63" s="81">
        <v>1</v>
      </c>
      <c r="L63" s="83">
        <v>2020</v>
      </c>
      <c r="M63" s="95">
        <v>300000</v>
      </c>
      <c r="N63" s="93" t="s">
        <v>15</v>
      </c>
      <c r="O63" s="93" t="s">
        <v>15</v>
      </c>
      <c r="P63" s="93" t="s">
        <v>15</v>
      </c>
      <c r="Q63" s="94" t="s">
        <v>1585</v>
      </c>
      <c r="R63" s="94" t="s">
        <v>74</v>
      </c>
      <c r="S63" s="94"/>
      <c r="T63" s="94" t="s">
        <v>75</v>
      </c>
      <c r="U63" s="94" t="s">
        <v>184</v>
      </c>
      <c r="V63" s="94" t="s">
        <v>1790</v>
      </c>
      <c r="W63" s="94"/>
      <c r="X63" s="94" t="s">
        <v>1791</v>
      </c>
      <c r="Y63" s="94" t="s">
        <v>1792</v>
      </c>
      <c r="Z63" s="110"/>
    </row>
    <row r="64" spans="1:26" ht="15.75" customHeight="1" x14ac:dyDescent="0.3">
      <c r="A64" s="98">
        <v>62</v>
      </c>
      <c r="B64" s="92" t="s">
        <v>1296</v>
      </c>
      <c r="C64" s="93" t="s">
        <v>130</v>
      </c>
      <c r="D64" s="188" t="s">
        <v>20</v>
      </c>
      <c r="E64" s="184" t="s">
        <v>1376</v>
      </c>
      <c r="F64" s="94" t="s">
        <v>1452</v>
      </c>
      <c r="G64" s="94" t="s">
        <v>1453</v>
      </c>
      <c r="H64" s="94" t="s">
        <v>17</v>
      </c>
      <c r="I64" s="92" t="s">
        <v>1454</v>
      </c>
      <c r="J64" s="94" t="s">
        <v>2054</v>
      </c>
      <c r="K64" s="81">
        <v>1</v>
      </c>
      <c r="L64" s="83">
        <v>2020</v>
      </c>
      <c r="M64" s="95">
        <v>140000</v>
      </c>
      <c r="N64" s="93" t="s">
        <v>15</v>
      </c>
      <c r="O64" s="93" t="s">
        <v>15</v>
      </c>
      <c r="P64" s="93" t="s">
        <v>15</v>
      </c>
      <c r="Q64" s="94" t="s">
        <v>1586</v>
      </c>
      <c r="R64" s="94" t="s">
        <v>1793</v>
      </c>
      <c r="S64" s="94" t="s">
        <v>1794</v>
      </c>
      <c r="T64" s="94" t="s">
        <v>1795</v>
      </c>
      <c r="U64" s="94" t="s">
        <v>1796</v>
      </c>
      <c r="V64" s="94" t="s">
        <v>1797</v>
      </c>
      <c r="W64" s="94"/>
      <c r="X64" s="94" t="s">
        <v>1798</v>
      </c>
      <c r="Y64" s="94" t="s">
        <v>1799</v>
      </c>
      <c r="Z64" s="110">
        <v>0</v>
      </c>
    </row>
    <row r="65" spans="1:26" ht="15.75" customHeight="1" x14ac:dyDescent="0.3">
      <c r="A65" s="98">
        <v>63</v>
      </c>
      <c r="B65" s="92" t="s">
        <v>1297</v>
      </c>
      <c r="C65" s="93" t="s">
        <v>130</v>
      </c>
      <c r="D65" s="188" t="s">
        <v>341</v>
      </c>
      <c r="E65" s="184" t="s">
        <v>615</v>
      </c>
      <c r="F65" s="94" t="s">
        <v>116</v>
      </c>
      <c r="G65" s="94" t="s">
        <v>117</v>
      </c>
      <c r="H65" s="94" t="s">
        <v>17</v>
      </c>
      <c r="I65" s="92">
        <v>18964</v>
      </c>
      <c r="J65" s="94" t="s">
        <v>2055</v>
      </c>
      <c r="K65" s="81">
        <v>1</v>
      </c>
      <c r="L65" s="83">
        <v>2020</v>
      </c>
      <c r="M65" s="95">
        <v>149997</v>
      </c>
      <c r="N65" s="93" t="s">
        <v>15</v>
      </c>
      <c r="O65" s="93" t="s">
        <v>15</v>
      </c>
      <c r="P65" s="93" t="s">
        <v>15</v>
      </c>
      <c r="Q65" s="94" t="s">
        <v>1587</v>
      </c>
      <c r="R65" s="94" t="s">
        <v>650</v>
      </c>
      <c r="S65" s="94"/>
      <c r="T65" s="94" t="s">
        <v>118</v>
      </c>
      <c r="U65" s="94" t="s">
        <v>119</v>
      </c>
      <c r="V65" s="94" t="s">
        <v>235</v>
      </c>
      <c r="W65" s="94" t="s">
        <v>101</v>
      </c>
      <c r="X65" s="94" t="s">
        <v>118</v>
      </c>
      <c r="Y65" s="94" t="s">
        <v>119</v>
      </c>
      <c r="Z65" s="110">
        <v>5</v>
      </c>
    </row>
    <row r="66" spans="1:26" ht="15.75" customHeight="1" x14ac:dyDescent="0.3">
      <c r="A66" s="98">
        <v>64</v>
      </c>
      <c r="B66" s="92" t="s">
        <v>1298</v>
      </c>
      <c r="C66" s="93" t="s">
        <v>130</v>
      </c>
      <c r="D66" s="188" t="s">
        <v>41</v>
      </c>
      <c r="E66" s="184" t="s">
        <v>615</v>
      </c>
      <c r="F66" s="94" t="s">
        <v>116</v>
      </c>
      <c r="G66" s="94" t="s">
        <v>117</v>
      </c>
      <c r="H66" s="94" t="s">
        <v>17</v>
      </c>
      <c r="I66" s="92">
        <v>18964</v>
      </c>
      <c r="J66" s="94" t="s">
        <v>2056</v>
      </c>
      <c r="K66" s="81">
        <v>1</v>
      </c>
      <c r="L66" s="83">
        <v>2020</v>
      </c>
      <c r="M66" s="95">
        <v>111441.81</v>
      </c>
      <c r="N66" s="93" t="s">
        <v>15</v>
      </c>
      <c r="O66" s="93" t="s">
        <v>15</v>
      </c>
      <c r="P66" s="93" t="s">
        <v>15</v>
      </c>
      <c r="Q66" s="94" t="s">
        <v>1588</v>
      </c>
      <c r="R66" s="94" t="s">
        <v>650</v>
      </c>
      <c r="S66" s="94"/>
      <c r="T66" s="94" t="s">
        <v>118</v>
      </c>
      <c r="U66" s="94" t="s">
        <v>119</v>
      </c>
      <c r="V66" s="94" t="s">
        <v>235</v>
      </c>
      <c r="W66" s="94" t="s">
        <v>101</v>
      </c>
      <c r="X66" s="94" t="s">
        <v>118</v>
      </c>
      <c r="Y66" s="94" t="s">
        <v>119</v>
      </c>
      <c r="Z66" s="110">
        <v>5</v>
      </c>
    </row>
    <row r="67" spans="1:26" ht="15.75" customHeight="1" x14ac:dyDescent="0.3">
      <c r="A67" s="98">
        <v>65</v>
      </c>
      <c r="B67" s="92" t="s">
        <v>1299</v>
      </c>
      <c r="C67" s="93" t="s">
        <v>131</v>
      </c>
      <c r="D67" s="188"/>
      <c r="E67" s="184" t="s">
        <v>236</v>
      </c>
      <c r="F67" s="94" t="s">
        <v>1455</v>
      </c>
      <c r="G67" s="94" t="s">
        <v>19</v>
      </c>
      <c r="H67" s="94" t="s">
        <v>17</v>
      </c>
      <c r="I67" s="92" t="s">
        <v>237</v>
      </c>
      <c r="J67" s="94" t="s">
        <v>2057</v>
      </c>
      <c r="K67" s="81">
        <v>1</v>
      </c>
      <c r="L67" s="83">
        <v>2020</v>
      </c>
      <c r="M67" s="95">
        <v>350000</v>
      </c>
      <c r="N67" s="93" t="s">
        <v>18</v>
      </c>
      <c r="O67" s="93" t="s">
        <v>18</v>
      </c>
      <c r="P67" s="93" t="s">
        <v>15</v>
      </c>
      <c r="Q67" s="94" t="s">
        <v>1589</v>
      </c>
      <c r="R67" s="94" t="s">
        <v>1800</v>
      </c>
      <c r="S67" s="94"/>
      <c r="T67" s="94" t="s">
        <v>1801</v>
      </c>
      <c r="U67" s="94" t="s">
        <v>651</v>
      </c>
      <c r="V67" s="94" t="s">
        <v>1802</v>
      </c>
      <c r="W67" s="94"/>
      <c r="X67" s="94" t="s">
        <v>1801</v>
      </c>
      <c r="Y67" s="94" t="s">
        <v>238</v>
      </c>
      <c r="Z67" s="110"/>
    </row>
    <row r="68" spans="1:26" ht="15.75" customHeight="1" x14ac:dyDescent="0.3">
      <c r="A68" s="98">
        <v>66</v>
      </c>
      <c r="B68" s="92" t="s">
        <v>1300</v>
      </c>
      <c r="C68" s="93" t="s">
        <v>134</v>
      </c>
      <c r="D68" s="188"/>
      <c r="E68" s="184" t="s">
        <v>1377</v>
      </c>
      <c r="F68" s="94" t="s">
        <v>1456</v>
      </c>
      <c r="G68" s="94" t="s">
        <v>16</v>
      </c>
      <c r="H68" s="94" t="s">
        <v>17</v>
      </c>
      <c r="I68" s="92">
        <v>15213</v>
      </c>
      <c r="J68" s="94" t="s">
        <v>2058</v>
      </c>
      <c r="K68" s="81">
        <v>1</v>
      </c>
      <c r="L68" s="83">
        <v>2020</v>
      </c>
      <c r="M68" s="95">
        <v>199999.23</v>
      </c>
      <c r="N68" s="93" t="s">
        <v>15</v>
      </c>
      <c r="O68" s="93" t="s">
        <v>15</v>
      </c>
      <c r="P68" s="93" t="s">
        <v>18</v>
      </c>
      <c r="Q68" s="94" t="s">
        <v>1590</v>
      </c>
      <c r="R68" s="94" t="s">
        <v>1803</v>
      </c>
      <c r="S68" s="94"/>
      <c r="T68" s="94" t="s">
        <v>1804</v>
      </c>
      <c r="U68" s="94" t="s">
        <v>1805</v>
      </c>
      <c r="V68" s="94" t="s">
        <v>1803</v>
      </c>
      <c r="W68" s="94"/>
      <c r="X68" s="94" t="s">
        <v>1804</v>
      </c>
      <c r="Y68" s="94" t="s">
        <v>1805</v>
      </c>
      <c r="Z68" s="110">
        <v>4</v>
      </c>
    </row>
    <row r="69" spans="1:26" ht="15.75" customHeight="1" x14ac:dyDescent="0.3">
      <c r="A69" s="98">
        <v>67</v>
      </c>
      <c r="B69" s="92" t="s">
        <v>1301</v>
      </c>
      <c r="C69" s="93" t="s">
        <v>130</v>
      </c>
      <c r="D69" s="188" t="s">
        <v>41</v>
      </c>
      <c r="E69" s="184" t="s">
        <v>160</v>
      </c>
      <c r="F69" s="94" t="s">
        <v>623</v>
      </c>
      <c r="G69" s="94" t="s">
        <v>36</v>
      </c>
      <c r="H69" s="94" t="s">
        <v>17</v>
      </c>
      <c r="I69" s="92">
        <v>16801</v>
      </c>
      <c r="J69" s="94" t="s">
        <v>2059</v>
      </c>
      <c r="K69" s="81">
        <v>1</v>
      </c>
      <c r="L69" s="83">
        <v>2020</v>
      </c>
      <c r="M69" s="95">
        <v>110406.33</v>
      </c>
      <c r="N69" s="93" t="s">
        <v>15</v>
      </c>
      <c r="O69" s="93" t="s">
        <v>15</v>
      </c>
      <c r="P69" s="93" t="s">
        <v>15</v>
      </c>
      <c r="Q69" s="94" t="s">
        <v>1591</v>
      </c>
      <c r="R69" s="94" t="s">
        <v>185</v>
      </c>
      <c r="S69" s="94"/>
      <c r="T69" s="94" t="s">
        <v>186</v>
      </c>
      <c r="U69" s="94" t="s">
        <v>207</v>
      </c>
      <c r="V69" s="94" t="s">
        <v>185</v>
      </c>
      <c r="W69" s="94" t="s">
        <v>513</v>
      </c>
      <c r="X69" s="94" t="s">
        <v>652</v>
      </c>
      <c r="Y69" s="94" t="s">
        <v>207</v>
      </c>
      <c r="Z69" s="110">
        <v>3</v>
      </c>
    </row>
    <row r="70" spans="1:26" ht="15.75" customHeight="1" x14ac:dyDescent="0.3">
      <c r="A70" s="98">
        <v>68</v>
      </c>
      <c r="B70" s="92" t="s">
        <v>1302</v>
      </c>
      <c r="C70" s="93" t="s">
        <v>211</v>
      </c>
      <c r="D70" s="188"/>
      <c r="E70" s="185" t="s">
        <v>1378</v>
      </c>
      <c r="F70" s="94" t="s">
        <v>1457</v>
      </c>
      <c r="G70" s="94" t="s">
        <v>16</v>
      </c>
      <c r="H70" s="94" t="s">
        <v>17</v>
      </c>
      <c r="I70" s="92" t="s">
        <v>1458</v>
      </c>
      <c r="J70" s="94" t="s">
        <v>2060</v>
      </c>
      <c r="K70" s="81">
        <v>1</v>
      </c>
      <c r="L70" s="83">
        <v>2020</v>
      </c>
      <c r="M70" s="95">
        <v>99523</v>
      </c>
      <c r="N70" s="93" t="s">
        <v>15</v>
      </c>
      <c r="O70" s="93" t="s">
        <v>15</v>
      </c>
      <c r="P70" s="93" t="s">
        <v>15</v>
      </c>
      <c r="Q70" s="94" t="s">
        <v>1592</v>
      </c>
      <c r="R70" s="94" t="s">
        <v>1806</v>
      </c>
      <c r="S70" s="94" t="s">
        <v>101</v>
      </c>
      <c r="T70" s="94" t="s">
        <v>1807</v>
      </c>
      <c r="U70" s="94" t="s">
        <v>1808</v>
      </c>
      <c r="V70" s="94" t="s">
        <v>1806</v>
      </c>
      <c r="W70" s="94" t="s">
        <v>101</v>
      </c>
      <c r="X70" s="94" t="s">
        <v>1807</v>
      </c>
      <c r="Y70" s="94" t="s">
        <v>1808</v>
      </c>
      <c r="Z70" s="110">
        <v>7</v>
      </c>
    </row>
    <row r="71" spans="1:26" ht="15.75" customHeight="1" x14ac:dyDescent="0.3">
      <c r="A71" s="98">
        <v>69</v>
      </c>
      <c r="B71" s="92">
        <v>2026010</v>
      </c>
      <c r="C71" s="93" t="s">
        <v>129</v>
      </c>
      <c r="D71" s="188"/>
      <c r="E71" s="184" t="s">
        <v>1379</v>
      </c>
      <c r="F71" s="94" t="s">
        <v>1459</v>
      </c>
      <c r="G71" s="94" t="s">
        <v>347</v>
      </c>
      <c r="H71" s="94" t="s">
        <v>17</v>
      </c>
      <c r="I71" s="92">
        <v>15218</v>
      </c>
      <c r="J71" s="94" t="s">
        <v>2061</v>
      </c>
      <c r="K71" s="81">
        <v>1</v>
      </c>
      <c r="L71" s="83">
        <v>2020</v>
      </c>
      <c r="M71" s="95">
        <v>255880</v>
      </c>
      <c r="N71" s="93" t="s">
        <v>18</v>
      </c>
      <c r="O71" s="93" t="s">
        <v>15</v>
      </c>
      <c r="P71" s="93" t="s">
        <v>15</v>
      </c>
      <c r="Q71" s="94" t="s">
        <v>1593</v>
      </c>
      <c r="R71" s="94" t="s">
        <v>1809</v>
      </c>
      <c r="S71" s="94"/>
      <c r="T71" s="94" t="s">
        <v>1810</v>
      </c>
      <c r="U71" s="94" t="s">
        <v>1811</v>
      </c>
      <c r="V71" s="94" t="s">
        <v>1809</v>
      </c>
      <c r="W71" s="94"/>
      <c r="X71" s="94" t="s">
        <v>1810</v>
      </c>
      <c r="Y71" s="94" t="s">
        <v>1811</v>
      </c>
      <c r="Z71" s="110">
        <v>2</v>
      </c>
    </row>
    <row r="72" spans="1:26" ht="15.75" customHeight="1" x14ac:dyDescent="0.3">
      <c r="A72" s="98">
        <v>70</v>
      </c>
      <c r="B72" s="92">
        <v>1938323</v>
      </c>
      <c r="C72" s="93" t="s">
        <v>129</v>
      </c>
      <c r="D72" s="188"/>
      <c r="E72" s="184" t="s">
        <v>1380</v>
      </c>
      <c r="F72" s="94" t="s">
        <v>1460</v>
      </c>
      <c r="G72" s="94" t="s">
        <v>347</v>
      </c>
      <c r="H72" s="94" t="s">
        <v>17</v>
      </c>
      <c r="I72" s="92">
        <v>15213</v>
      </c>
      <c r="J72" s="94" t="s">
        <v>2062</v>
      </c>
      <c r="K72" s="81">
        <v>1</v>
      </c>
      <c r="L72" s="83">
        <v>2020</v>
      </c>
      <c r="M72" s="95">
        <v>225000</v>
      </c>
      <c r="N72" s="93" t="s">
        <v>15</v>
      </c>
      <c r="O72" s="93" t="s">
        <v>15</v>
      </c>
      <c r="P72" s="93" t="s">
        <v>15</v>
      </c>
      <c r="Q72" s="94" t="s">
        <v>1594</v>
      </c>
      <c r="R72" s="94" t="s">
        <v>1812</v>
      </c>
      <c r="S72" s="94"/>
      <c r="T72" s="94" t="s">
        <v>1813</v>
      </c>
      <c r="U72" s="94" t="s">
        <v>1814</v>
      </c>
      <c r="V72" s="94" t="s">
        <v>1815</v>
      </c>
      <c r="W72" s="94"/>
      <c r="X72" s="94" t="s">
        <v>1816</v>
      </c>
      <c r="Y72" s="94" t="s">
        <v>1817</v>
      </c>
      <c r="Z72" s="110">
        <v>4</v>
      </c>
    </row>
    <row r="73" spans="1:26" ht="15.75" customHeight="1" x14ac:dyDescent="0.3">
      <c r="A73" s="98">
        <v>71</v>
      </c>
      <c r="B73" s="92" t="s">
        <v>1303</v>
      </c>
      <c r="C73" s="93" t="s">
        <v>130</v>
      </c>
      <c r="D73" s="188" t="s">
        <v>339</v>
      </c>
      <c r="E73" s="184" t="s">
        <v>1381</v>
      </c>
      <c r="F73" s="94" t="s">
        <v>1461</v>
      </c>
      <c r="G73" s="94" t="s">
        <v>16</v>
      </c>
      <c r="H73" s="94" t="s">
        <v>17</v>
      </c>
      <c r="I73" s="92">
        <v>15206</v>
      </c>
      <c r="J73" s="94" t="s">
        <v>2063</v>
      </c>
      <c r="K73" s="81">
        <v>1</v>
      </c>
      <c r="L73" s="83">
        <v>2020</v>
      </c>
      <c r="M73" s="95">
        <v>248799</v>
      </c>
      <c r="N73" s="93" t="s">
        <v>15</v>
      </c>
      <c r="O73" s="93" t="s">
        <v>15</v>
      </c>
      <c r="P73" s="93" t="s">
        <v>15</v>
      </c>
      <c r="Q73" s="94" t="s">
        <v>1595</v>
      </c>
      <c r="R73" s="94" t="s">
        <v>1818</v>
      </c>
      <c r="S73" s="94"/>
      <c r="T73" s="94" t="s">
        <v>1819</v>
      </c>
      <c r="U73" s="94" t="s">
        <v>1820</v>
      </c>
      <c r="V73" s="94" t="s">
        <v>1818</v>
      </c>
      <c r="W73" s="94" t="s">
        <v>223</v>
      </c>
      <c r="X73" s="94" t="s">
        <v>1821</v>
      </c>
      <c r="Y73" s="94" t="s">
        <v>1820</v>
      </c>
      <c r="Z73" s="110">
        <v>11</v>
      </c>
    </row>
    <row r="74" spans="1:26" ht="15.75" customHeight="1" x14ac:dyDescent="0.3">
      <c r="A74" s="98">
        <v>72</v>
      </c>
      <c r="B74" s="92">
        <v>2015016</v>
      </c>
      <c r="C74" s="93" t="s">
        <v>129</v>
      </c>
      <c r="D74" s="188"/>
      <c r="E74" s="184" t="s">
        <v>1382</v>
      </c>
      <c r="F74" s="94" t="s">
        <v>1462</v>
      </c>
      <c r="G74" s="94" t="s">
        <v>1463</v>
      </c>
      <c r="H74" s="94" t="s">
        <v>17</v>
      </c>
      <c r="I74" s="92">
        <v>17036</v>
      </c>
      <c r="J74" s="94" t="s">
        <v>2064</v>
      </c>
      <c r="K74" s="81">
        <v>1</v>
      </c>
      <c r="L74" s="83">
        <v>2020</v>
      </c>
      <c r="M74" s="95">
        <v>224966</v>
      </c>
      <c r="N74" s="93" t="s">
        <v>15</v>
      </c>
      <c r="O74" s="93" t="s">
        <v>15</v>
      </c>
      <c r="P74" s="93" t="s">
        <v>18</v>
      </c>
      <c r="Q74" s="94" t="s">
        <v>1596</v>
      </c>
      <c r="R74" s="94" t="s">
        <v>1822</v>
      </c>
      <c r="S74" s="94"/>
      <c r="T74" s="94" t="s">
        <v>1823</v>
      </c>
      <c r="U74" s="94" t="s">
        <v>1824</v>
      </c>
      <c r="V74" s="94" t="s">
        <v>1822</v>
      </c>
      <c r="W74" s="94"/>
      <c r="X74" s="94" t="s">
        <v>1823</v>
      </c>
      <c r="Y74" s="94" t="s">
        <v>1824</v>
      </c>
      <c r="Z74" s="110">
        <v>2</v>
      </c>
    </row>
    <row r="75" spans="1:26" ht="15.75" customHeight="1" x14ac:dyDescent="0.3">
      <c r="A75" s="98">
        <v>73</v>
      </c>
      <c r="B75" s="92" t="s">
        <v>1304</v>
      </c>
      <c r="C75" s="93" t="s">
        <v>131</v>
      </c>
      <c r="D75" s="188"/>
      <c r="E75" s="184" t="s">
        <v>1383</v>
      </c>
      <c r="F75" s="94" t="s">
        <v>1464</v>
      </c>
      <c r="G75" s="94" t="s">
        <v>19</v>
      </c>
      <c r="H75" s="94" t="s">
        <v>17</v>
      </c>
      <c r="I75" s="92" t="s">
        <v>1465</v>
      </c>
      <c r="J75" s="94" t="s">
        <v>2065</v>
      </c>
      <c r="K75" s="81">
        <v>1</v>
      </c>
      <c r="L75" s="83">
        <v>2020</v>
      </c>
      <c r="M75" s="95">
        <v>225000</v>
      </c>
      <c r="N75" s="93" t="s">
        <v>15</v>
      </c>
      <c r="O75" s="93" t="s">
        <v>15</v>
      </c>
      <c r="P75" s="93" t="s">
        <v>15</v>
      </c>
      <c r="Q75" s="94" t="s">
        <v>1597</v>
      </c>
      <c r="R75" s="94" t="s">
        <v>1825</v>
      </c>
      <c r="S75" s="94"/>
      <c r="T75" s="94" t="s">
        <v>1826</v>
      </c>
      <c r="U75" s="94" t="s">
        <v>1827</v>
      </c>
      <c r="V75" s="94" t="s">
        <v>1825</v>
      </c>
      <c r="W75" s="94"/>
      <c r="X75" s="94" t="s">
        <v>1826</v>
      </c>
      <c r="Y75" s="94" t="s">
        <v>1828</v>
      </c>
      <c r="Z75" s="110"/>
    </row>
    <row r="76" spans="1:26" ht="15.75" customHeight="1" x14ac:dyDescent="0.3">
      <c r="A76" s="98">
        <v>74</v>
      </c>
      <c r="B76" s="92">
        <v>2001669</v>
      </c>
      <c r="C76" s="93" t="s">
        <v>129</v>
      </c>
      <c r="D76" s="188"/>
      <c r="E76" s="184" t="s">
        <v>273</v>
      </c>
      <c r="F76" s="94" t="s">
        <v>1466</v>
      </c>
      <c r="G76" s="94" t="s">
        <v>16</v>
      </c>
      <c r="H76" s="94" t="s">
        <v>17</v>
      </c>
      <c r="I76" s="92">
        <v>15238</v>
      </c>
      <c r="J76" s="94" t="s">
        <v>2066</v>
      </c>
      <c r="K76" s="81">
        <v>1</v>
      </c>
      <c r="L76" s="83">
        <v>2020</v>
      </c>
      <c r="M76" s="95">
        <v>224675</v>
      </c>
      <c r="N76" s="93" t="s">
        <v>15</v>
      </c>
      <c r="O76" s="93" t="s">
        <v>15</v>
      </c>
      <c r="P76" s="93" t="s">
        <v>15</v>
      </c>
      <c r="Q76" s="94" t="s">
        <v>1598</v>
      </c>
      <c r="R76" s="94" t="s">
        <v>1829</v>
      </c>
      <c r="S76" s="94"/>
      <c r="T76" s="94" t="s">
        <v>1830</v>
      </c>
      <c r="U76" s="94" t="s">
        <v>1831</v>
      </c>
      <c r="V76" s="94" t="s">
        <v>1829</v>
      </c>
      <c r="W76" s="94"/>
      <c r="X76" s="94" t="s">
        <v>1830</v>
      </c>
      <c r="Y76" s="94" t="s">
        <v>1831</v>
      </c>
      <c r="Z76" s="110">
        <v>14</v>
      </c>
    </row>
    <row r="77" spans="1:26" ht="15.75" customHeight="1" x14ac:dyDescent="0.3">
      <c r="A77" s="98">
        <v>75</v>
      </c>
      <c r="B77" s="92" t="s">
        <v>1305</v>
      </c>
      <c r="C77" s="93" t="s">
        <v>130</v>
      </c>
      <c r="D77" s="188" t="s">
        <v>152</v>
      </c>
      <c r="E77" s="185" t="s">
        <v>840</v>
      </c>
      <c r="F77" s="94" t="s">
        <v>875</v>
      </c>
      <c r="G77" s="94" t="s">
        <v>16</v>
      </c>
      <c r="H77" s="94" t="s">
        <v>17</v>
      </c>
      <c r="I77" s="92">
        <v>15201</v>
      </c>
      <c r="J77" s="94" t="s">
        <v>2067</v>
      </c>
      <c r="K77" s="81">
        <v>1</v>
      </c>
      <c r="L77" s="83">
        <v>2020</v>
      </c>
      <c r="M77" s="95">
        <v>49970</v>
      </c>
      <c r="N77" s="93" t="s">
        <v>15</v>
      </c>
      <c r="O77" s="93" t="s">
        <v>15</v>
      </c>
      <c r="P77" s="93" t="s">
        <v>15</v>
      </c>
      <c r="Q77" s="94" t="s">
        <v>1599</v>
      </c>
      <c r="R77" s="94" t="s">
        <v>1139</v>
      </c>
      <c r="S77" s="94"/>
      <c r="T77" s="94" t="s">
        <v>1140</v>
      </c>
      <c r="U77" s="94" t="s">
        <v>1141</v>
      </c>
      <c r="V77" s="94" t="s">
        <v>1139</v>
      </c>
      <c r="W77" s="94" t="s">
        <v>187</v>
      </c>
      <c r="X77" s="94" t="s">
        <v>1140</v>
      </c>
      <c r="Y77" s="94" t="s">
        <v>1832</v>
      </c>
      <c r="Z77" s="110">
        <v>4</v>
      </c>
    </row>
    <row r="78" spans="1:26" ht="15.75" customHeight="1" x14ac:dyDescent="0.3">
      <c r="A78" s="98">
        <v>76</v>
      </c>
      <c r="B78" s="92">
        <v>205528</v>
      </c>
      <c r="C78" s="93" t="s">
        <v>135</v>
      </c>
      <c r="D78" s="188"/>
      <c r="E78" s="185" t="s">
        <v>840</v>
      </c>
      <c r="F78" s="94" t="s">
        <v>1467</v>
      </c>
      <c r="G78" s="94" t="s">
        <v>16</v>
      </c>
      <c r="H78" s="94" t="s">
        <v>17</v>
      </c>
      <c r="I78" s="92" t="s">
        <v>1468</v>
      </c>
      <c r="J78" s="94" t="s">
        <v>2068</v>
      </c>
      <c r="K78" s="81">
        <v>1</v>
      </c>
      <c r="L78" s="83">
        <v>2020</v>
      </c>
      <c r="M78" s="95">
        <v>124964</v>
      </c>
      <c r="N78" s="93" t="s">
        <v>15</v>
      </c>
      <c r="O78" s="93" t="s">
        <v>15</v>
      </c>
      <c r="P78" s="93" t="s">
        <v>15</v>
      </c>
      <c r="Q78" s="94" t="s">
        <v>1600</v>
      </c>
      <c r="R78" s="94" t="s">
        <v>1139</v>
      </c>
      <c r="S78" s="94" t="s">
        <v>1833</v>
      </c>
      <c r="T78" s="94" t="s">
        <v>1140</v>
      </c>
      <c r="U78" s="94" t="s">
        <v>1141</v>
      </c>
      <c r="V78" s="94" t="s">
        <v>1142</v>
      </c>
      <c r="W78" s="94"/>
      <c r="X78" s="94" t="s">
        <v>1143</v>
      </c>
      <c r="Y78" s="94" t="s">
        <v>1144</v>
      </c>
      <c r="Z78" s="110">
        <v>3</v>
      </c>
    </row>
    <row r="79" spans="1:26" ht="15.75" customHeight="1" x14ac:dyDescent="0.3">
      <c r="A79" s="98">
        <v>77</v>
      </c>
      <c r="B79" s="92" t="s">
        <v>1306</v>
      </c>
      <c r="C79" s="93" t="s">
        <v>130</v>
      </c>
      <c r="D79" s="188" t="s">
        <v>20</v>
      </c>
      <c r="E79" s="184" t="s">
        <v>161</v>
      </c>
      <c r="F79" s="94" t="s">
        <v>111</v>
      </c>
      <c r="G79" s="94" t="s">
        <v>96</v>
      </c>
      <c r="H79" s="94" t="s">
        <v>17</v>
      </c>
      <c r="I79" s="92">
        <v>19087</v>
      </c>
      <c r="J79" s="94" t="s">
        <v>2069</v>
      </c>
      <c r="K79" s="81">
        <v>1</v>
      </c>
      <c r="L79" s="83">
        <v>2020</v>
      </c>
      <c r="M79" s="95">
        <v>140000</v>
      </c>
      <c r="N79" s="93" t="s">
        <v>15</v>
      </c>
      <c r="O79" s="93" t="s">
        <v>15</v>
      </c>
      <c r="P79" s="93" t="s">
        <v>15</v>
      </c>
      <c r="Q79" s="94" t="s">
        <v>1601</v>
      </c>
      <c r="R79" s="94" t="s">
        <v>447</v>
      </c>
      <c r="S79" s="94"/>
      <c r="T79" s="94" t="s">
        <v>112</v>
      </c>
      <c r="U79" s="94" t="s">
        <v>113</v>
      </c>
      <c r="V79" s="94" t="s">
        <v>526</v>
      </c>
      <c r="W79" s="94" t="s">
        <v>525</v>
      </c>
      <c r="X79" s="94" t="s">
        <v>112</v>
      </c>
      <c r="Y79" s="94" t="s">
        <v>113</v>
      </c>
      <c r="Z79" s="110">
        <v>10</v>
      </c>
    </row>
    <row r="80" spans="1:26" ht="15.75" customHeight="1" x14ac:dyDescent="0.3">
      <c r="A80" s="98">
        <v>78</v>
      </c>
      <c r="B80" s="92" t="s">
        <v>1307</v>
      </c>
      <c r="C80" s="93" t="s">
        <v>130</v>
      </c>
      <c r="D80" s="188" t="s">
        <v>20</v>
      </c>
      <c r="E80" s="184" t="s">
        <v>161</v>
      </c>
      <c r="F80" s="94" t="s">
        <v>111</v>
      </c>
      <c r="G80" s="94" t="s">
        <v>96</v>
      </c>
      <c r="H80" s="94" t="s">
        <v>17</v>
      </c>
      <c r="I80" s="92" t="s">
        <v>720</v>
      </c>
      <c r="J80" s="94" t="s">
        <v>2070</v>
      </c>
      <c r="K80" s="81">
        <v>1</v>
      </c>
      <c r="L80" s="83">
        <v>2020</v>
      </c>
      <c r="M80" s="95">
        <v>140000</v>
      </c>
      <c r="N80" s="93" t="s">
        <v>15</v>
      </c>
      <c r="O80" s="93" t="s">
        <v>15</v>
      </c>
      <c r="P80" s="93" t="s">
        <v>15</v>
      </c>
      <c r="Q80" s="94" t="s">
        <v>1602</v>
      </c>
      <c r="R80" s="94" t="s">
        <v>447</v>
      </c>
      <c r="S80" s="94"/>
      <c r="T80" s="94" t="s">
        <v>112</v>
      </c>
      <c r="U80" s="94" t="s">
        <v>113</v>
      </c>
      <c r="V80" s="94" t="s">
        <v>526</v>
      </c>
      <c r="W80" s="94"/>
      <c r="X80" s="94" t="s">
        <v>112</v>
      </c>
      <c r="Y80" s="94" t="s">
        <v>113</v>
      </c>
      <c r="Z80" s="110">
        <v>0</v>
      </c>
    </row>
    <row r="81" spans="1:26" ht="15.75" customHeight="1" x14ac:dyDescent="0.3">
      <c r="A81" s="98">
        <v>79</v>
      </c>
      <c r="B81" s="92" t="s">
        <v>1308</v>
      </c>
      <c r="C81" s="93" t="s">
        <v>130</v>
      </c>
      <c r="D81" s="188" t="s">
        <v>20</v>
      </c>
      <c r="E81" s="184" t="s">
        <v>161</v>
      </c>
      <c r="F81" s="94" t="s">
        <v>111</v>
      </c>
      <c r="G81" s="94" t="s">
        <v>96</v>
      </c>
      <c r="H81" s="94" t="s">
        <v>17</v>
      </c>
      <c r="I81" s="92" t="s">
        <v>720</v>
      </c>
      <c r="J81" s="94" t="s">
        <v>2071</v>
      </c>
      <c r="K81" s="81">
        <v>1</v>
      </c>
      <c r="L81" s="83">
        <v>2020</v>
      </c>
      <c r="M81" s="95">
        <v>140000</v>
      </c>
      <c r="N81" s="93" t="s">
        <v>15</v>
      </c>
      <c r="O81" s="93" t="s">
        <v>15</v>
      </c>
      <c r="P81" s="93" t="s">
        <v>15</v>
      </c>
      <c r="Q81" s="94" t="s">
        <v>1603</v>
      </c>
      <c r="R81" s="94" t="s">
        <v>447</v>
      </c>
      <c r="S81" s="94"/>
      <c r="T81" s="94" t="s">
        <v>112</v>
      </c>
      <c r="U81" s="94" t="s">
        <v>113</v>
      </c>
      <c r="V81" s="94" t="s">
        <v>526</v>
      </c>
      <c r="W81" s="94"/>
      <c r="X81" s="94" t="s">
        <v>112</v>
      </c>
      <c r="Y81" s="94" t="s">
        <v>113</v>
      </c>
      <c r="Z81" s="110">
        <v>0</v>
      </c>
    </row>
    <row r="82" spans="1:26" ht="15.75" customHeight="1" x14ac:dyDescent="0.3">
      <c r="A82" s="98">
        <v>80</v>
      </c>
      <c r="B82" s="92" t="s">
        <v>1309</v>
      </c>
      <c r="C82" s="93" t="s">
        <v>131</v>
      </c>
      <c r="D82" s="188"/>
      <c r="E82" s="184" t="s">
        <v>1384</v>
      </c>
      <c r="F82" s="94" t="s">
        <v>1469</v>
      </c>
      <c r="G82" s="94" t="s">
        <v>1413</v>
      </c>
      <c r="H82" s="94" t="s">
        <v>17</v>
      </c>
      <c r="I82" s="92" t="s">
        <v>1470</v>
      </c>
      <c r="J82" s="94" t="s">
        <v>2072</v>
      </c>
      <c r="K82" s="81">
        <v>1</v>
      </c>
      <c r="L82" s="83">
        <v>2020</v>
      </c>
      <c r="M82" s="95">
        <v>252128</v>
      </c>
      <c r="N82" s="93" t="s">
        <v>18</v>
      </c>
      <c r="O82" s="93" t="s">
        <v>18</v>
      </c>
      <c r="P82" s="93" t="s">
        <v>15</v>
      </c>
      <c r="Q82" s="94" t="s">
        <v>1604</v>
      </c>
      <c r="R82" s="94" t="s">
        <v>1834</v>
      </c>
      <c r="S82" s="94"/>
      <c r="T82" s="94" t="s">
        <v>1835</v>
      </c>
      <c r="U82" s="94" t="s">
        <v>1836</v>
      </c>
      <c r="V82" s="94" t="s">
        <v>1837</v>
      </c>
      <c r="W82" s="94"/>
      <c r="X82" s="94" t="s">
        <v>1838</v>
      </c>
      <c r="Y82" s="94" t="s">
        <v>1839</v>
      </c>
      <c r="Z82" s="110"/>
    </row>
    <row r="83" spans="1:26" ht="15.75" customHeight="1" x14ac:dyDescent="0.3">
      <c r="A83" s="98">
        <v>81</v>
      </c>
      <c r="B83" s="92" t="s">
        <v>1310</v>
      </c>
      <c r="C83" s="93" t="s">
        <v>131</v>
      </c>
      <c r="D83" s="188"/>
      <c r="E83" s="184" t="s">
        <v>77</v>
      </c>
      <c r="F83" s="94" t="s">
        <v>78</v>
      </c>
      <c r="G83" s="94" t="s">
        <v>64</v>
      </c>
      <c r="H83" s="94" t="s">
        <v>17</v>
      </c>
      <c r="I83" s="92" t="s">
        <v>65</v>
      </c>
      <c r="J83" s="94" t="s">
        <v>2073</v>
      </c>
      <c r="K83" s="81">
        <v>1</v>
      </c>
      <c r="L83" s="83">
        <v>2020</v>
      </c>
      <c r="M83" s="95">
        <v>300000</v>
      </c>
      <c r="N83" s="93" t="s">
        <v>15</v>
      </c>
      <c r="O83" s="93" t="s">
        <v>18</v>
      </c>
      <c r="P83" s="93" t="s">
        <v>15</v>
      </c>
      <c r="Q83" s="94" t="s">
        <v>1605</v>
      </c>
      <c r="R83" s="94" t="s">
        <v>274</v>
      </c>
      <c r="S83" s="94"/>
      <c r="T83" s="94" t="s">
        <v>79</v>
      </c>
      <c r="U83" s="94" t="s">
        <v>80</v>
      </c>
      <c r="V83" s="94" t="s">
        <v>1840</v>
      </c>
      <c r="W83" s="94"/>
      <c r="X83" s="94" t="s">
        <v>79</v>
      </c>
      <c r="Y83" s="94" t="s">
        <v>1841</v>
      </c>
      <c r="Z83" s="110"/>
    </row>
    <row r="84" spans="1:26" ht="15.75" customHeight="1" x14ac:dyDescent="0.3">
      <c r="A84" s="98">
        <v>82</v>
      </c>
      <c r="B84" s="92" t="s">
        <v>1311</v>
      </c>
      <c r="C84" s="93" t="s">
        <v>131</v>
      </c>
      <c r="D84" s="188"/>
      <c r="E84" s="184" t="s">
        <v>77</v>
      </c>
      <c r="F84" s="94" t="s">
        <v>78</v>
      </c>
      <c r="G84" s="94" t="s">
        <v>64</v>
      </c>
      <c r="H84" s="94" t="s">
        <v>17</v>
      </c>
      <c r="I84" s="92" t="s">
        <v>65</v>
      </c>
      <c r="J84" s="94" t="s">
        <v>2074</v>
      </c>
      <c r="K84" s="81">
        <v>1</v>
      </c>
      <c r="L84" s="83">
        <v>2020</v>
      </c>
      <c r="M84" s="95">
        <v>397101</v>
      </c>
      <c r="N84" s="93" t="s">
        <v>15</v>
      </c>
      <c r="O84" s="93" t="s">
        <v>18</v>
      </c>
      <c r="P84" s="93" t="s">
        <v>15</v>
      </c>
      <c r="Q84" s="94" t="s">
        <v>1606</v>
      </c>
      <c r="R84" s="94" t="s">
        <v>274</v>
      </c>
      <c r="S84" s="94"/>
      <c r="T84" s="94" t="s">
        <v>79</v>
      </c>
      <c r="U84" s="94" t="s">
        <v>80</v>
      </c>
      <c r="V84" s="94" t="s">
        <v>527</v>
      </c>
      <c r="W84" s="94"/>
      <c r="X84" s="94" t="s">
        <v>79</v>
      </c>
      <c r="Y84" s="94" t="s">
        <v>528</v>
      </c>
      <c r="Z84" s="110"/>
    </row>
    <row r="85" spans="1:26" ht="15.75" customHeight="1" x14ac:dyDescent="0.3">
      <c r="A85" s="98">
        <v>83</v>
      </c>
      <c r="B85" s="92" t="s">
        <v>1312</v>
      </c>
      <c r="C85" s="93" t="s">
        <v>134</v>
      </c>
      <c r="D85" s="188"/>
      <c r="E85" s="184" t="s">
        <v>569</v>
      </c>
      <c r="F85" s="94" t="s">
        <v>1471</v>
      </c>
      <c r="G85" s="94" t="s">
        <v>1472</v>
      </c>
      <c r="H85" s="94" t="s">
        <v>17</v>
      </c>
      <c r="I85" s="92">
        <v>16801</v>
      </c>
      <c r="J85" s="94" t="s">
        <v>2075</v>
      </c>
      <c r="K85" s="81">
        <v>1</v>
      </c>
      <c r="L85" s="83">
        <v>2020</v>
      </c>
      <c r="M85" s="95">
        <v>199999.31</v>
      </c>
      <c r="N85" s="93" t="s">
        <v>15</v>
      </c>
      <c r="O85" s="93" t="s">
        <v>15</v>
      </c>
      <c r="P85" s="93" t="s">
        <v>15</v>
      </c>
      <c r="Q85" s="94" t="s">
        <v>1607</v>
      </c>
      <c r="R85" s="94" t="s">
        <v>600</v>
      </c>
      <c r="S85" s="94"/>
      <c r="T85" s="94" t="s">
        <v>601</v>
      </c>
      <c r="U85" s="94" t="s">
        <v>602</v>
      </c>
      <c r="V85" s="94" t="s">
        <v>600</v>
      </c>
      <c r="W85" s="94"/>
      <c r="X85" s="94" t="s">
        <v>601</v>
      </c>
      <c r="Y85" s="94" t="s">
        <v>602</v>
      </c>
      <c r="Z85" s="110">
        <v>3</v>
      </c>
    </row>
    <row r="86" spans="1:26" ht="15.75" customHeight="1" x14ac:dyDescent="0.3">
      <c r="A86" s="98">
        <v>84</v>
      </c>
      <c r="B86" s="92" t="s">
        <v>1313</v>
      </c>
      <c r="C86" s="93" t="s">
        <v>130</v>
      </c>
      <c r="D86" s="188" t="s">
        <v>341</v>
      </c>
      <c r="E86" s="184" t="s">
        <v>95</v>
      </c>
      <c r="F86" s="94" t="s">
        <v>114</v>
      </c>
      <c r="G86" s="94" t="s">
        <v>96</v>
      </c>
      <c r="H86" s="94" t="s">
        <v>17</v>
      </c>
      <c r="I86" s="92">
        <v>19087</v>
      </c>
      <c r="J86" s="94" t="s">
        <v>2076</v>
      </c>
      <c r="K86" s="81">
        <v>1</v>
      </c>
      <c r="L86" s="83">
        <v>2020</v>
      </c>
      <c r="M86" s="95">
        <v>149792</v>
      </c>
      <c r="N86" s="93" t="s">
        <v>15</v>
      </c>
      <c r="O86" s="93" t="s">
        <v>15</v>
      </c>
      <c r="P86" s="93" t="s">
        <v>15</v>
      </c>
      <c r="Q86" s="94" t="s">
        <v>1608</v>
      </c>
      <c r="R86" s="94" t="s">
        <v>245</v>
      </c>
      <c r="S86" s="94"/>
      <c r="T86" s="94" t="s">
        <v>97</v>
      </c>
      <c r="U86" s="94" t="s">
        <v>246</v>
      </c>
      <c r="V86" s="94" t="s">
        <v>1842</v>
      </c>
      <c r="W86" s="94" t="s">
        <v>531</v>
      </c>
      <c r="X86" s="94" t="s">
        <v>97</v>
      </c>
      <c r="Y86" s="94" t="s">
        <v>1843</v>
      </c>
      <c r="Z86" s="110">
        <v>22</v>
      </c>
    </row>
    <row r="87" spans="1:26" ht="15.75" customHeight="1" x14ac:dyDescent="0.3">
      <c r="A87" s="98">
        <v>85</v>
      </c>
      <c r="B87" s="92" t="s">
        <v>1314</v>
      </c>
      <c r="C87" s="93" t="s">
        <v>130</v>
      </c>
      <c r="D87" s="188" t="s">
        <v>41</v>
      </c>
      <c r="E87" s="184" t="s">
        <v>95</v>
      </c>
      <c r="F87" s="94" t="s">
        <v>114</v>
      </c>
      <c r="G87" s="94" t="s">
        <v>96</v>
      </c>
      <c r="H87" s="94" t="s">
        <v>17</v>
      </c>
      <c r="I87" s="92" t="s">
        <v>348</v>
      </c>
      <c r="J87" s="94" t="s">
        <v>2077</v>
      </c>
      <c r="K87" s="81">
        <v>1</v>
      </c>
      <c r="L87" s="83">
        <v>2020</v>
      </c>
      <c r="M87" s="95">
        <v>111412.3</v>
      </c>
      <c r="N87" s="93" t="s">
        <v>15</v>
      </c>
      <c r="O87" s="93" t="s">
        <v>15</v>
      </c>
      <c r="P87" s="93" t="s">
        <v>15</v>
      </c>
      <c r="Q87" s="94" t="s">
        <v>1609</v>
      </c>
      <c r="R87" s="94" t="s">
        <v>1155</v>
      </c>
      <c r="S87" s="94"/>
      <c r="T87" s="94" t="s">
        <v>97</v>
      </c>
      <c r="U87" s="94" t="s">
        <v>1156</v>
      </c>
      <c r="V87" s="94" t="s">
        <v>1844</v>
      </c>
      <c r="W87" s="94"/>
      <c r="X87" s="94" t="s">
        <v>1845</v>
      </c>
      <c r="Y87" s="94" t="s">
        <v>1846</v>
      </c>
      <c r="Z87" s="110">
        <v>0</v>
      </c>
    </row>
    <row r="88" spans="1:26" ht="15.75" customHeight="1" x14ac:dyDescent="0.3">
      <c r="A88" s="98">
        <v>86</v>
      </c>
      <c r="B88" s="92" t="s">
        <v>1315</v>
      </c>
      <c r="C88" s="93" t="s">
        <v>130</v>
      </c>
      <c r="D88" s="188" t="s">
        <v>41</v>
      </c>
      <c r="E88" s="184" t="s">
        <v>164</v>
      </c>
      <c r="F88" s="94" t="s">
        <v>103</v>
      </c>
      <c r="G88" s="94" t="s">
        <v>104</v>
      </c>
      <c r="H88" s="94" t="s">
        <v>17</v>
      </c>
      <c r="I88" s="92">
        <v>19044</v>
      </c>
      <c r="J88" s="94" t="s">
        <v>2078</v>
      </c>
      <c r="K88" s="81">
        <v>1</v>
      </c>
      <c r="L88" s="83">
        <v>2020</v>
      </c>
      <c r="M88" s="95">
        <v>111487.29</v>
      </c>
      <c r="N88" s="93" t="s">
        <v>15</v>
      </c>
      <c r="O88" s="93" t="s">
        <v>15</v>
      </c>
      <c r="P88" s="93" t="s">
        <v>15</v>
      </c>
      <c r="Q88" s="94" t="s">
        <v>1610</v>
      </c>
      <c r="R88" s="94" t="s">
        <v>454</v>
      </c>
      <c r="S88" s="94"/>
      <c r="T88" s="94" t="s">
        <v>105</v>
      </c>
      <c r="U88" s="94" t="s">
        <v>455</v>
      </c>
      <c r="V88" s="94" t="s">
        <v>1847</v>
      </c>
      <c r="W88" s="94" t="s">
        <v>533</v>
      </c>
      <c r="X88" s="94" t="s">
        <v>105</v>
      </c>
      <c r="Y88" s="94" t="s">
        <v>1848</v>
      </c>
      <c r="Z88" s="110">
        <v>200</v>
      </c>
    </row>
    <row r="89" spans="1:26" ht="15.75" customHeight="1" x14ac:dyDescent="0.3">
      <c r="A89" s="98">
        <v>87</v>
      </c>
      <c r="B89" s="92" t="s">
        <v>1316</v>
      </c>
      <c r="C89" s="93" t="s">
        <v>130</v>
      </c>
      <c r="D89" s="188" t="s">
        <v>41</v>
      </c>
      <c r="E89" s="184" t="s">
        <v>164</v>
      </c>
      <c r="F89" s="94" t="s">
        <v>103</v>
      </c>
      <c r="G89" s="94" t="s">
        <v>104</v>
      </c>
      <c r="H89" s="94" t="s">
        <v>17</v>
      </c>
      <c r="I89" s="92" t="s">
        <v>884</v>
      </c>
      <c r="J89" s="94" t="s">
        <v>2079</v>
      </c>
      <c r="K89" s="81">
        <v>1</v>
      </c>
      <c r="L89" s="83">
        <v>2020</v>
      </c>
      <c r="M89" s="95">
        <v>111493.57</v>
      </c>
      <c r="N89" s="93" t="s">
        <v>15</v>
      </c>
      <c r="O89" s="93" t="s">
        <v>15</v>
      </c>
      <c r="P89" s="93" t="s">
        <v>15</v>
      </c>
      <c r="Q89" s="94" t="s">
        <v>1611</v>
      </c>
      <c r="R89" s="94" t="s">
        <v>454</v>
      </c>
      <c r="S89" s="94"/>
      <c r="T89" s="94" t="s">
        <v>105</v>
      </c>
      <c r="U89" s="94" t="s">
        <v>455</v>
      </c>
      <c r="V89" s="94" t="s">
        <v>109</v>
      </c>
      <c r="W89" s="94"/>
      <c r="X89" s="94" t="s">
        <v>105</v>
      </c>
      <c r="Y89" s="94" t="s">
        <v>110</v>
      </c>
      <c r="Z89" s="110">
        <v>0</v>
      </c>
    </row>
    <row r="90" spans="1:26" ht="15.75" customHeight="1" x14ac:dyDescent="0.3">
      <c r="A90" s="98">
        <v>88</v>
      </c>
      <c r="B90" s="92">
        <v>249605</v>
      </c>
      <c r="C90" s="93" t="s">
        <v>134</v>
      </c>
      <c r="D90" s="188"/>
      <c r="E90" s="184" t="s">
        <v>247</v>
      </c>
      <c r="F90" s="94" t="s">
        <v>248</v>
      </c>
      <c r="G90" s="94" t="s">
        <v>16</v>
      </c>
      <c r="H90" s="94" t="s">
        <v>17</v>
      </c>
      <c r="I90" s="92" t="s">
        <v>249</v>
      </c>
      <c r="J90" s="94" t="s">
        <v>2080</v>
      </c>
      <c r="K90" s="81">
        <v>1</v>
      </c>
      <c r="L90" s="83">
        <v>2020</v>
      </c>
      <c r="M90" s="95">
        <v>200000</v>
      </c>
      <c r="N90" s="93" t="s">
        <v>15</v>
      </c>
      <c r="O90" s="93" t="s">
        <v>15</v>
      </c>
      <c r="P90" s="93" t="s">
        <v>15</v>
      </c>
      <c r="Q90" s="94" t="s">
        <v>1612</v>
      </c>
      <c r="R90" s="94" t="s">
        <v>250</v>
      </c>
      <c r="S90" s="94"/>
      <c r="T90" s="94" t="s">
        <v>251</v>
      </c>
      <c r="U90" s="94" t="s">
        <v>252</v>
      </c>
      <c r="V90" s="94" t="s">
        <v>253</v>
      </c>
      <c r="W90" s="94"/>
      <c r="X90" s="94" t="s">
        <v>254</v>
      </c>
      <c r="Y90" s="94" t="s">
        <v>255</v>
      </c>
      <c r="Z90" s="110">
        <v>15</v>
      </c>
    </row>
    <row r="91" spans="1:26" ht="15.75" customHeight="1" x14ac:dyDescent="0.3">
      <c r="A91" s="98">
        <v>89</v>
      </c>
      <c r="B91" s="92">
        <v>2026118</v>
      </c>
      <c r="C91" s="93" t="s">
        <v>129</v>
      </c>
      <c r="D91" s="188"/>
      <c r="E91" s="184" t="s">
        <v>1385</v>
      </c>
      <c r="F91" s="94" t="s">
        <v>1473</v>
      </c>
      <c r="G91" s="94" t="s">
        <v>19</v>
      </c>
      <c r="H91" s="94" t="s">
        <v>17</v>
      </c>
      <c r="I91" s="92">
        <v>19104</v>
      </c>
      <c r="J91" s="94" t="s">
        <v>2081</v>
      </c>
      <c r="K91" s="81">
        <v>1</v>
      </c>
      <c r="L91" s="83">
        <v>2020</v>
      </c>
      <c r="M91" s="95">
        <v>256000</v>
      </c>
      <c r="N91" s="93" t="s">
        <v>15</v>
      </c>
      <c r="O91" s="93" t="s">
        <v>15</v>
      </c>
      <c r="P91" s="93" t="s">
        <v>15</v>
      </c>
      <c r="Q91" s="94" t="s">
        <v>1613</v>
      </c>
      <c r="R91" s="94" t="s">
        <v>1849</v>
      </c>
      <c r="S91" s="94"/>
      <c r="T91" s="94" t="s">
        <v>1850</v>
      </c>
      <c r="U91" s="94" t="s">
        <v>1851</v>
      </c>
      <c r="V91" s="94" t="s">
        <v>1849</v>
      </c>
      <c r="W91" s="94"/>
      <c r="X91" s="94" t="s">
        <v>1850</v>
      </c>
      <c r="Y91" s="94" t="s">
        <v>1851</v>
      </c>
      <c r="Z91" s="110">
        <v>5</v>
      </c>
    </row>
    <row r="92" spans="1:26" ht="15.75" customHeight="1" x14ac:dyDescent="0.3">
      <c r="A92" s="98">
        <v>90</v>
      </c>
      <c r="B92" s="92" t="s">
        <v>1317</v>
      </c>
      <c r="C92" s="93" t="s">
        <v>130</v>
      </c>
      <c r="D92" s="188" t="s">
        <v>20</v>
      </c>
      <c r="E92" s="184" t="s">
        <v>1386</v>
      </c>
      <c r="F92" s="94" t="s">
        <v>1474</v>
      </c>
      <c r="G92" s="94" t="s">
        <v>115</v>
      </c>
      <c r="H92" s="94" t="s">
        <v>17</v>
      </c>
      <c r="I92" s="92">
        <v>18974</v>
      </c>
      <c r="J92" s="94" t="s">
        <v>2082</v>
      </c>
      <c r="K92" s="81">
        <v>1</v>
      </c>
      <c r="L92" s="83">
        <v>2020</v>
      </c>
      <c r="M92" s="95">
        <v>139770</v>
      </c>
      <c r="N92" s="93" t="s">
        <v>15</v>
      </c>
      <c r="O92" s="93" t="s">
        <v>15</v>
      </c>
      <c r="P92" s="93" t="s">
        <v>15</v>
      </c>
      <c r="Q92" s="94" t="s">
        <v>1614</v>
      </c>
      <c r="R92" s="94" t="s">
        <v>1852</v>
      </c>
      <c r="S92" s="94"/>
      <c r="T92" s="94" t="s">
        <v>1853</v>
      </c>
      <c r="U92" s="94" t="s">
        <v>1854</v>
      </c>
      <c r="V92" s="94" t="s">
        <v>1855</v>
      </c>
      <c r="W92" s="94" t="s">
        <v>533</v>
      </c>
      <c r="X92" s="94" t="s">
        <v>1853</v>
      </c>
      <c r="Y92" s="94" t="s">
        <v>1856</v>
      </c>
      <c r="Z92" s="110">
        <v>250</v>
      </c>
    </row>
    <row r="93" spans="1:26" ht="15.75" customHeight="1" x14ac:dyDescent="0.3">
      <c r="A93" s="98">
        <v>91</v>
      </c>
      <c r="B93" s="92" t="s">
        <v>1318</v>
      </c>
      <c r="C93" s="93" t="s">
        <v>130</v>
      </c>
      <c r="D93" s="188" t="s">
        <v>152</v>
      </c>
      <c r="E93" s="184" t="s">
        <v>204</v>
      </c>
      <c r="F93" s="94" t="s">
        <v>256</v>
      </c>
      <c r="G93" s="94" t="s">
        <v>16</v>
      </c>
      <c r="H93" s="94" t="s">
        <v>17</v>
      </c>
      <c r="I93" s="92" t="s">
        <v>1475</v>
      </c>
      <c r="J93" s="94" t="s">
        <v>2083</v>
      </c>
      <c r="K93" s="81">
        <v>1</v>
      </c>
      <c r="L93" s="83">
        <v>2020</v>
      </c>
      <c r="M93" s="95">
        <v>49992</v>
      </c>
      <c r="N93" s="93" t="s">
        <v>15</v>
      </c>
      <c r="O93" s="93" t="s">
        <v>15</v>
      </c>
      <c r="P93" s="93" t="s">
        <v>15</v>
      </c>
      <c r="Q93" s="94" t="s">
        <v>1615</v>
      </c>
      <c r="R93" s="94" t="s">
        <v>121</v>
      </c>
      <c r="S93" s="94"/>
      <c r="T93" s="94" t="s">
        <v>122</v>
      </c>
      <c r="U93" s="94" t="s">
        <v>292</v>
      </c>
      <c r="V93" s="94" t="s">
        <v>1857</v>
      </c>
      <c r="W93" s="94"/>
      <c r="X93" s="94" t="s">
        <v>1166</v>
      </c>
      <c r="Y93" s="94" t="s">
        <v>1858</v>
      </c>
      <c r="Z93" s="110">
        <v>0</v>
      </c>
    </row>
    <row r="94" spans="1:26" ht="15.75" customHeight="1" x14ac:dyDescent="0.3">
      <c r="A94" s="98">
        <v>92</v>
      </c>
      <c r="B94" s="92" t="s">
        <v>1319</v>
      </c>
      <c r="C94" s="93" t="s">
        <v>130</v>
      </c>
      <c r="D94" s="188" t="s">
        <v>152</v>
      </c>
      <c r="E94" s="184" t="s">
        <v>328</v>
      </c>
      <c r="F94" s="94" t="s">
        <v>1476</v>
      </c>
      <c r="G94" s="94" t="s">
        <v>19</v>
      </c>
      <c r="H94" s="94" t="s">
        <v>17</v>
      </c>
      <c r="I94" s="92" t="s">
        <v>1477</v>
      </c>
      <c r="J94" s="94" t="s">
        <v>2084</v>
      </c>
      <c r="K94" s="81">
        <v>1</v>
      </c>
      <c r="L94" s="83">
        <v>2020</v>
      </c>
      <c r="M94" s="95">
        <v>48394</v>
      </c>
      <c r="N94" s="93" t="s">
        <v>15</v>
      </c>
      <c r="O94" s="93" t="s">
        <v>15</v>
      </c>
      <c r="P94" s="93" t="s">
        <v>15</v>
      </c>
      <c r="Q94" s="94" t="s">
        <v>1616</v>
      </c>
      <c r="R94" s="94" t="s">
        <v>1859</v>
      </c>
      <c r="S94" s="94"/>
      <c r="T94" s="94" t="s">
        <v>293</v>
      </c>
      <c r="U94" s="94" t="s">
        <v>294</v>
      </c>
      <c r="V94" s="94" t="s">
        <v>539</v>
      </c>
      <c r="W94" s="94" t="s">
        <v>1860</v>
      </c>
      <c r="X94" s="94" t="s">
        <v>293</v>
      </c>
      <c r="Y94" s="94" t="s">
        <v>294</v>
      </c>
      <c r="Z94" s="110"/>
    </row>
    <row r="95" spans="1:26" ht="15.75" customHeight="1" x14ac:dyDescent="0.3">
      <c r="A95" s="98">
        <v>93</v>
      </c>
      <c r="B95" s="92" t="s">
        <v>1320</v>
      </c>
      <c r="C95" s="93" t="s">
        <v>131</v>
      </c>
      <c r="D95" s="188"/>
      <c r="E95" s="184" t="s">
        <v>295</v>
      </c>
      <c r="F95" s="94" t="s">
        <v>296</v>
      </c>
      <c r="G95" s="94" t="s">
        <v>19</v>
      </c>
      <c r="H95" s="94" t="s">
        <v>17</v>
      </c>
      <c r="I95" s="92" t="s">
        <v>297</v>
      </c>
      <c r="J95" s="94" t="s">
        <v>2085</v>
      </c>
      <c r="K95" s="81">
        <v>1</v>
      </c>
      <c r="L95" s="83">
        <v>2020</v>
      </c>
      <c r="M95" s="95">
        <v>500000</v>
      </c>
      <c r="N95" s="93" t="s">
        <v>15</v>
      </c>
      <c r="O95" s="93" t="s">
        <v>15</v>
      </c>
      <c r="P95" s="93" t="s">
        <v>15</v>
      </c>
      <c r="Q95" s="94" t="s">
        <v>1617</v>
      </c>
      <c r="R95" s="94" t="s">
        <v>665</v>
      </c>
      <c r="S95" s="94"/>
      <c r="T95" s="94" t="s">
        <v>298</v>
      </c>
      <c r="U95" s="94" t="s">
        <v>666</v>
      </c>
      <c r="V95" s="94" t="s">
        <v>1861</v>
      </c>
      <c r="W95" s="94"/>
      <c r="X95" s="94" t="s">
        <v>298</v>
      </c>
      <c r="Y95" s="94" t="s">
        <v>1862</v>
      </c>
      <c r="Z95" s="110"/>
    </row>
    <row r="96" spans="1:26" ht="15.75" customHeight="1" x14ac:dyDescent="0.3">
      <c r="A96" s="98">
        <v>94</v>
      </c>
      <c r="B96" s="92" t="s">
        <v>1321</v>
      </c>
      <c r="C96" s="93" t="s">
        <v>131</v>
      </c>
      <c r="D96" s="188"/>
      <c r="E96" s="184" t="s">
        <v>1387</v>
      </c>
      <c r="F96" s="94" t="s">
        <v>1478</v>
      </c>
      <c r="G96" s="94" t="s">
        <v>96</v>
      </c>
      <c r="H96" s="94" t="s">
        <v>17</v>
      </c>
      <c r="I96" s="92" t="s">
        <v>1479</v>
      </c>
      <c r="J96" s="94" t="s">
        <v>2086</v>
      </c>
      <c r="K96" s="81">
        <v>1</v>
      </c>
      <c r="L96" s="83">
        <v>2020</v>
      </c>
      <c r="M96" s="95">
        <v>299982</v>
      </c>
      <c r="N96" s="93" t="s">
        <v>15</v>
      </c>
      <c r="O96" s="93" t="s">
        <v>15</v>
      </c>
      <c r="P96" s="93" t="s">
        <v>15</v>
      </c>
      <c r="Q96" s="94" t="s">
        <v>1618</v>
      </c>
      <c r="R96" s="94" t="s">
        <v>1863</v>
      </c>
      <c r="S96" s="94"/>
      <c r="T96" s="94" t="s">
        <v>1864</v>
      </c>
      <c r="U96" s="94" t="s">
        <v>1865</v>
      </c>
      <c r="V96" s="94" t="s">
        <v>1866</v>
      </c>
      <c r="W96" s="94"/>
      <c r="X96" s="94" t="s">
        <v>1867</v>
      </c>
      <c r="Y96" s="94" t="s">
        <v>1868</v>
      </c>
      <c r="Z96" s="110"/>
    </row>
    <row r="97" spans="1:26" ht="15.75" customHeight="1" x14ac:dyDescent="0.3">
      <c r="A97" s="98">
        <v>95</v>
      </c>
      <c r="B97" s="92" t="s">
        <v>1322</v>
      </c>
      <c r="C97" s="93" t="s">
        <v>130</v>
      </c>
      <c r="D97" s="188" t="s">
        <v>20</v>
      </c>
      <c r="E97" s="184" t="s">
        <v>21</v>
      </c>
      <c r="F97" s="94" t="s">
        <v>22</v>
      </c>
      <c r="G97" s="94" t="s">
        <v>23</v>
      </c>
      <c r="H97" s="94" t="s">
        <v>17</v>
      </c>
      <c r="I97" s="92">
        <v>15022</v>
      </c>
      <c r="J97" s="94" t="s">
        <v>2087</v>
      </c>
      <c r="K97" s="81">
        <v>1</v>
      </c>
      <c r="L97" s="83">
        <v>2020</v>
      </c>
      <c r="M97" s="95">
        <v>139407</v>
      </c>
      <c r="N97" s="93" t="s">
        <v>15</v>
      </c>
      <c r="O97" s="93" t="s">
        <v>15</v>
      </c>
      <c r="P97" s="93" t="s">
        <v>15</v>
      </c>
      <c r="Q97" s="94" t="s">
        <v>1619</v>
      </c>
      <c r="R97" s="94" t="s">
        <v>258</v>
      </c>
      <c r="S97" s="94"/>
      <c r="T97" s="94" t="s">
        <v>24</v>
      </c>
      <c r="U97" s="94" t="s">
        <v>259</v>
      </c>
      <c r="V97" s="94" t="s">
        <v>1869</v>
      </c>
      <c r="W97" s="94" t="s">
        <v>546</v>
      </c>
      <c r="X97" s="94" t="s">
        <v>24</v>
      </c>
      <c r="Y97" s="94" t="s">
        <v>544</v>
      </c>
      <c r="Z97" s="110">
        <v>48</v>
      </c>
    </row>
    <row r="98" spans="1:26" ht="15.75" customHeight="1" x14ac:dyDescent="0.3">
      <c r="A98" s="98">
        <v>96</v>
      </c>
      <c r="B98" s="92" t="s">
        <v>1323</v>
      </c>
      <c r="C98" s="93" t="s">
        <v>130</v>
      </c>
      <c r="D98" s="188" t="s">
        <v>41</v>
      </c>
      <c r="E98" s="184" t="s">
        <v>21</v>
      </c>
      <c r="F98" s="94" t="s">
        <v>22</v>
      </c>
      <c r="G98" s="94" t="s">
        <v>23</v>
      </c>
      <c r="H98" s="94" t="s">
        <v>17</v>
      </c>
      <c r="I98" s="92">
        <v>15022</v>
      </c>
      <c r="J98" s="94" t="s">
        <v>2088</v>
      </c>
      <c r="K98" s="81">
        <v>1</v>
      </c>
      <c r="L98" s="83">
        <v>2020</v>
      </c>
      <c r="M98" s="95">
        <v>99887.2</v>
      </c>
      <c r="N98" s="93" t="s">
        <v>15</v>
      </c>
      <c r="O98" s="93" t="s">
        <v>15</v>
      </c>
      <c r="P98" s="93" t="s">
        <v>15</v>
      </c>
      <c r="Q98" s="94" t="s">
        <v>1620</v>
      </c>
      <c r="R98" s="94" t="s">
        <v>258</v>
      </c>
      <c r="S98" s="94"/>
      <c r="T98" s="94" t="s">
        <v>24</v>
      </c>
      <c r="U98" s="94" t="s">
        <v>259</v>
      </c>
      <c r="V98" s="94" t="s">
        <v>1170</v>
      </c>
      <c r="W98" s="94" t="s">
        <v>546</v>
      </c>
      <c r="X98" s="94" t="s">
        <v>24</v>
      </c>
      <c r="Y98" s="94" t="s">
        <v>1171</v>
      </c>
      <c r="Z98" s="110">
        <v>46</v>
      </c>
    </row>
    <row r="99" spans="1:26" ht="15.75" customHeight="1" x14ac:dyDescent="0.3">
      <c r="A99" s="98">
        <v>97</v>
      </c>
      <c r="B99" s="92" t="s">
        <v>1324</v>
      </c>
      <c r="C99" s="93" t="s">
        <v>211</v>
      </c>
      <c r="D99" s="188"/>
      <c r="E99" s="185" t="s">
        <v>843</v>
      </c>
      <c r="F99" s="94" t="s">
        <v>1480</v>
      </c>
      <c r="G99" s="94" t="s">
        <v>46</v>
      </c>
      <c r="H99" s="94" t="s">
        <v>17</v>
      </c>
      <c r="I99" s="92" t="s">
        <v>1481</v>
      </c>
      <c r="J99" s="94" t="s">
        <v>2089</v>
      </c>
      <c r="K99" s="81">
        <v>1</v>
      </c>
      <c r="L99" s="83">
        <v>2020</v>
      </c>
      <c r="M99" s="95">
        <v>99838</v>
      </c>
      <c r="N99" s="93" t="s">
        <v>15</v>
      </c>
      <c r="O99" s="93" t="s">
        <v>15</v>
      </c>
      <c r="P99" s="93" t="s">
        <v>15</v>
      </c>
      <c r="Q99" s="94" t="s">
        <v>1621</v>
      </c>
      <c r="R99" s="94" t="s">
        <v>1870</v>
      </c>
      <c r="S99" s="94" t="s">
        <v>101</v>
      </c>
      <c r="T99" s="94" t="s">
        <v>1871</v>
      </c>
      <c r="U99" s="94" t="s">
        <v>1872</v>
      </c>
      <c r="V99" s="94" t="s">
        <v>1175</v>
      </c>
      <c r="W99" s="94" t="s">
        <v>187</v>
      </c>
      <c r="X99" s="94" t="s">
        <v>1176</v>
      </c>
      <c r="Y99" s="94" t="s">
        <v>1177</v>
      </c>
      <c r="Z99" s="110">
        <v>3</v>
      </c>
    </row>
    <row r="100" spans="1:26" ht="15.75" customHeight="1" x14ac:dyDescent="0.3">
      <c r="A100" s="98">
        <v>98</v>
      </c>
      <c r="B100" s="92">
        <v>1938101</v>
      </c>
      <c r="C100" s="93" t="s">
        <v>129</v>
      </c>
      <c r="D100" s="188"/>
      <c r="E100" s="184" t="s">
        <v>1388</v>
      </c>
      <c r="F100" s="94" t="s">
        <v>1482</v>
      </c>
      <c r="G100" s="94" t="s">
        <v>1483</v>
      </c>
      <c r="H100" s="94" t="s">
        <v>17</v>
      </c>
      <c r="I100" s="92">
        <v>19002</v>
      </c>
      <c r="J100" s="94" t="s">
        <v>2090</v>
      </c>
      <c r="K100" s="81">
        <v>1</v>
      </c>
      <c r="L100" s="83">
        <v>2020</v>
      </c>
      <c r="M100" s="95">
        <v>209805</v>
      </c>
      <c r="N100" s="93" t="s">
        <v>15</v>
      </c>
      <c r="O100" s="93" t="s">
        <v>15</v>
      </c>
      <c r="P100" s="93" t="s">
        <v>15</v>
      </c>
      <c r="Q100" s="94" t="s">
        <v>1622</v>
      </c>
      <c r="R100" s="94" t="s">
        <v>1873</v>
      </c>
      <c r="S100" s="94"/>
      <c r="T100" s="94" t="s">
        <v>1874</v>
      </c>
      <c r="U100" s="94" t="s">
        <v>1875</v>
      </c>
      <c r="V100" s="94" t="s">
        <v>1873</v>
      </c>
      <c r="W100" s="94"/>
      <c r="X100" s="94" t="s">
        <v>1874</v>
      </c>
      <c r="Y100" s="94" t="s">
        <v>1875</v>
      </c>
      <c r="Z100" s="110">
        <v>2</v>
      </c>
    </row>
    <row r="101" spans="1:26" ht="15.75" customHeight="1" x14ac:dyDescent="0.3">
      <c r="A101" s="98">
        <v>99</v>
      </c>
      <c r="B101" s="92" t="s">
        <v>1325</v>
      </c>
      <c r="C101" s="93" t="s">
        <v>130</v>
      </c>
      <c r="D101" s="188" t="s">
        <v>152</v>
      </c>
      <c r="E101" s="184" t="s">
        <v>48</v>
      </c>
      <c r="F101" s="94" t="s">
        <v>1484</v>
      </c>
      <c r="G101" s="94" t="s">
        <v>49</v>
      </c>
      <c r="H101" s="94" t="s">
        <v>17</v>
      </c>
      <c r="I101" s="92" t="s">
        <v>893</v>
      </c>
      <c r="J101" s="94" t="s">
        <v>2091</v>
      </c>
      <c r="K101" s="81">
        <v>1</v>
      </c>
      <c r="L101" s="83">
        <v>2020</v>
      </c>
      <c r="M101" s="95">
        <v>49948</v>
      </c>
      <c r="N101" s="93" t="s">
        <v>15</v>
      </c>
      <c r="O101" s="93" t="s">
        <v>15</v>
      </c>
      <c r="P101" s="93" t="s">
        <v>15</v>
      </c>
      <c r="Q101" s="94" t="s">
        <v>1623</v>
      </c>
      <c r="R101" s="94" t="s">
        <v>658</v>
      </c>
      <c r="S101" s="94"/>
      <c r="T101" s="94" t="s">
        <v>50</v>
      </c>
      <c r="U101" s="94" t="s">
        <v>659</v>
      </c>
      <c r="V101" s="94" t="s">
        <v>1189</v>
      </c>
      <c r="W101" s="94"/>
      <c r="X101" s="94" t="s">
        <v>50</v>
      </c>
      <c r="Y101" s="94" t="s">
        <v>660</v>
      </c>
      <c r="Z101" s="110">
        <v>0</v>
      </c>
    </row>
    <row r="102" spans="1:26" ht="15.75" customHeight="1" x14ac:dyDescent="0.3">
      <c r="A102" s="98">
        <v>100</v>
      </c>
      <c r="B102" s="92">
        <v>2033307</v>
      </c>
      <c r="C102" s="93" t="s">
        <v>129</v>
      </c>
      <c r="D102" s="188"/>
      <c r="E102" s="184" t="s">
        <v>1389</v>
      </c>
      <c r="F102" s="94" t="s">
        <v>1485</v>
      </c>
      <c r="G102" s="94" t="s">
        <v>347</v>
      </c>
      <c r="H102" s="94" t="s">
        <v>17</v>
      </c>
      <c r="I102" s="92">
        <v>15224</v>
      </c>
      <c r="J102" s="94" t="s">
        <v>2092</v>
      </c>
      <c r="K102" s="81">
        <v>1</v>
      </c>
      <c r="L102" s="83">
        <v>2020</v>
      </c>
      <c r="M102" s="95">
        <v>218396</v>
      </c>
      <c r="N102" s="93" t="s">
        <v>15</v>
      </c>
      <c r="O102" s="93" t="s">
        <v>18</v>
      </c>
      <c r="P102" s="93" t="s">
        <v>15</v>
      </c>
      <c r="Q102" s="94" t="s">
        <v>1624</v>
      </c>
      <c r="R102" s="94" t="s">
        <v>1876</v>
      </c>
      <c r="S102" s="94"/>
      <c r="T102" s="94" t="s">
        <v>1877</v>
      </c>
      <c r="U102" s="94" t="s">
        <v>1878</v>
      </c>
      <c r="V102" s="94" t="s">
        <v>1876</v>
      </c>
      <c r="W102" s="94"/>
      <c r="X102" s="94" t="s">
        <v>1877</v>
      </c>
      <c r="Y102" s="94" t="s">
        <v>1878</v>
      </c>
      <c r="Z102" s="110">
        <v>5</v>
      </c>
    </row>
    <row r="103" spans="1:26" ht="15.75" customHeight="1" x14ac:dyDescent="0.3">
      <c r="A103" s="98">
        <v>101</v>
      </c>
      <c r="B103" s="92">
        <v>206344</v>
      </c>
      <c r="C103" s="93" t="s">
        <v>135</v>
      </c>
      <c r="D103" s="188"/>
      <c r="E103" s="184" t="s">
        <v>35</v>
      </c>
      <c r="F103" s="94" t="s">
        <v>371</v>
      </c>
      <c r="G103" s="94" t="s">
        <v>36</v>
      </c>
      <c r="H103" s="94" t="s">
        <v>17</v>
      </c>
      <c r="I103" s="92" t="s">
        <v>350</v>
      </c>
      <c r="J103" s="94" t="s">
        <v>2093</v>
      </c>
      <c r="K103" s="81">
        <v>1</v>
      </c>
      <c r="L103" s="83">
        <v>2020</v>
      </c>
      <c r="M103" s="95">
        <v>121785</v>
      </c>
      <c r="N103" s="93" t="s">
        <v>15</v>
      </c>
      <c r="O103" s="93" t="s">
        <v>15</v>
      </c>
      <c r="P103" s="93" t="s">
        <v>15</v>
      </c>
      <c r="Q103" s="94" t="s">
        <v>1625</v>
      </c>
      <c r="R103" s="94" t="s">
        <v>547</v>
      </c>
      <c r="S103" s="94"/>
      <c r="T103" s="94" t="s">
        <v>37</v>
      </c>
      <c r="U103" s="94" t="s">
        <v>38</v>
      </c>
      <c r="V103" s="94" t="s">
        <v>547</v>
      </c>
      <c r="W103" s="94"/>
      <c r="X103" s="94" t="s">
        <v>37</v>
      </c>
      <c r="Y103" s="94" t="s">
        <v>38</v>
      </c>
      <c r="Z103" s="110">
        <v>7</v>
      </c>
    </row>
    <row r="104" spans="1:26" ht="15.75" customHeight="1" x14ac:dyDescent="0.3">
      <c r="A104" s="98">
        <v>102</v>
      </c>
      <c r="B104" s="92" t="s">
        <v>1326</v>
      </c>
      <c r="C104" s="93" t="s">
        <v>131</v>
      </c>
      <c r="D104" s="188"/>
      <c r="E104" s="184" t="s">
        <v>1390</v>
      </c>
      <c r="F104" s="94" t="s">
        <v>1486</v>
      </c>
      <c r="G104" s="94" t="s">
        <v>1487</v>
      </c>
      <c r="H104" s="94" t="s">
        <v>17</v>
      </c>
      <c r="I104" s="92" t="s">
        <v>1488</v>
      </c>
      <c r="J104" s="94" t="s">
        <v>2094</v>
      </c>
      <c r="K104" s="81">
        <v>1</v>
      </c>
      <c r="L104" s="83">
        <v>2020</v>
      </c>
      <c r="M104" s="95">
        <v>454916</v>
      </c>
      <c r="N104" s="93" t="s">
        <v>15</v>
      </c>
      <c r="O104" s="93" t="s">
        <v>15</v>
      </c>
      <c r="P104" s="93" t="s">
        <v>15</v>
      </c>
      <c r="Q104" s="94" t="s">
        <v>1626</v>
      </c>
      <c r="R104" s="94" t="s">
        <v>1879</v>
      </c>
      <c r="S104" s="94"/>
      <c r="T104" s="94" t="s">
        <v>1880</v>
      </c>
      <c r="U104" s="94" t="s">
        <v>1881</v>
      </c>
      <c r="V104" s="94" t="s">
        <v>1882</v>
      </c>
      <c r="W104" s="94"/>
      <c r="X104" s="94" t="s">
        <v>1883</v>
      </c>
      <c r="Y104" s="94" t="s">
        <v>1884</v>
      </c>
      <c r="Z104" s="110"/>
    </row>
    <row r="105" spans="1:26" ht="15.75" customHeight="1" x14ac:dyDescent="0.3">
      <c r="A105" s="98">
        <v>103</v>
      </c>
      <c r="B105" s="92" t="s">
        <v>1327</v>
      </c>
      <c r="C105" s="93" t="s">
        <v>133</v>
      </c>
      <c r="D105" s="188" t="s">
        <v>1354</v>
      </c>
      <c r="E105" s="184" t="s">
        <v>1391</v>
      </c>
      <c r="F105" s="94" t="s">
        <v>1489</v>
      </c>
      <c r="G105" s="94" t="s">
        <v>36</v>
      </c>
      <c r="H105" s="94" t="s">
        <v>17</v>
      </c>
      <c r="I105" s="92">
        <v>16803</v>
      </c>
      <c r="J105" s="94" t="s">
        <v>2095</v>
      </c>
      <c r="K105" s="81">
        <v>1</v>
      </c>
      <c r="L105" s="83">
        <v>2020</v>
      </c>
      <c r="M105" s="95">
        <v>119520</v>
      </c>
      <c r="N105" s="93" t="s">
        <v>15</v>
      </c>
      <c r="O105" s="93" t="s">
        <v>15</v>
      </c>
      <c r="P105" s="93" t="s">
        <v>15</v>
      </c>
      <c r="Q105" s="94" t="s">
        <v>1627</v>
      </c>
      <c r="R105" s="94" t="s">
        <v>1885</v>
      </c>
      <c r="S105" s="94"/>
      <c r="T105" s="94" t="s">
        <v>1886</v>
      </c>
      <c r="U105" s="94" t="s">
        <v>1887</v>
      </c>
      <c r="V105" s="94" t="s">
        <v>1888</v>
      </c>
      <c r="W105" s="94"/>
      <c r="X105" s="94" t="s">
        <v>1886</v>
      </c>
      <c r="Y105" s="94" t="s">
        <v>1889</v>
      </c>
      <c r="Z105" s="110"/>
    </row>
    <row r="106" spans="1:26" ht="15.75" customHeight="1" x14ac:dyDescent="0.3">
      <c r="A106" s="98">
        <v>104</v>
      </c>
      <c r="B106" s="92" t="s">
        <v>1328</v>
      </c>
      <c r="C106" s="93" t="s">
        <v>131</v>
      </c>
      <c r="D106" s="188"/>
      <c r="E106" s="184" t="s">
        <v>165</v>
      </c>
      <c r="F106" s="94" t="s">
        <v>63</v>
      </c>
      <c r="G106" s="94" t="s">
        <v>64</v>
      </c>
      <c r="H106" s="94" t="s">
        <v>17</v>
      </c>
      <c r="I106" s="92" t="s">
        <v>65</v>
      </c>
      <c r="J106" s="94" t="s">
        <v>2096</v>
      </c>
      <c r="K106" s="81">
        <v>1</v>
      </c>
      <c r="L106" s="83">
        <v>2020</v>
      </c>
      <c r="M106" s="95">
        <v>297442</v>
      </c>
      <c r="N106" s="93" t="s">
        <v>15</v>
      </c>
      <c r="O106" s="93" t="s">
        <v>15</v>
      </c>
      <c r="P106" s="93" t="s">
        <v>15</v>
      </c>
      <c r="Q106" s="94" t="s">
        <v>1628</v>
      </c>
      <c r="R106" s="94" t="s">
        <v>66</v>
      </c>
      <c r="S106" s="94"/>
      <c r="T106" s="94" t="s">
        <v>67</v>
      </c>
      <c r="U106" s="94" t="s">
        <v>68</v>
      </c>
      <c r="V106" s="94" t="s">
        <v>72</v>
      </c>
      <c r="W106" s="94"/>
      <c r="X106" s="94" t="s">
        <v>548</v>
      </c>
      <c r="Y106" s="94" t="s">
        <v>73</v>
      </c>
      <c r="Z106" s="110"/>
    </row>
    <row r="107" spans="1:26" ht="15.75" customHeight="1" x14ac:dyDescent="0.3">
      <c r="A107" s="98">
        <v>105</v>
      </c>
      <c r="B107" s="92">
        <v>206066</v>
      </c>
      <c r="C107" s="93" t="s">
        <v>135</v>
      </c>
      <c r="D107" s="188"/>
      <c r="E107" s="185" t="s">
        <v>331</v>
      </c>
      <c r="F107" s="94" t="s">
        <v>91</v>
      </c>
      <c r="G107" s="94" t="s">
        <v>16</v>
      </c>
      <c r="H107" s="94" t="s">
        <v>17</v>
      </c>
      <c r="I107" s="92" t="s">
        <v>92</v>
      </c>
      <c r="J107" s="94" t="s">
        <v>2097</v>
      </c>
      <c r="K107" s="81">
        <v>1</v>
      </c>
      <c r="L107" s="83">
        <v>2020</v>
      </c>
      <c r="M107" s="95">
        <v>124835</v>
      </c>
      <c r="N107" s="93" t="s">
        <v>15</v>
      </c>
      <c r="O107" s="93" t="s">
        <v>15</v>
      </c>
      <c r="P107" s="93" t="s">
        <v>15</v>
      </c>
      <c r="Q107" s="94" t="s">
        <v>1629</v>
      </c>
      <c r="R107" s="94" t="s">
        <v>194</v>
      </c>
      <c r="S107" s="94"/>
      <c r="T107" s="94" t="s">
        <v>93</v>
      </c>
      <c r="U107" s="94" t="s">
        <v>94</v>
      </c>
      <c r="V107" s="94" t="s">
        <v>549</v>
      </c>
      <c r="W107" s="94"/>
      <c r="X107" s="94" t="s">
        <v>550</v>
      </c>
      <c r="Y107" s="94" t="s">
        <v>551</v>
      </c>
      <c r="Z107" s="110">
        <v>5</v>
      </c>
    </row>
    <row r="108" spans="1:26" ht="15.75" customHeight="1" x14ac:dyDescent="0.3">
      <c r="A108" s="98">
        <v>106</v>
      </c>
      <c r="B108" s="92" t="s">
        <v>1329</v>
      </c>
      <c r="C108" s="93" t="s">
        <v>130</v>
      </c>
      <c r="D108" s="188" t="s">
        <v>20</v>
      </c>
      <c r="E108" s="184" t="s">
        <v>168</v>
      </c>
      <c r="F108" s="94" t="s">
        <v>903</v>
      </c>
      <c r="G108" s="94" t="s">
        <v>904</v>
      </c>
      <c r="H108" s="94" t="s">
        <v>17</v>
      </c>
      <c r="I108" s="92" t="s">
        <v>905</v>
      </c>
      <c r="J108" s="94" t="s">
        <v>2098</v>
      </c>
      <c r="K108" s="81">
        <v>1</v>
      </c>
      <c r="L108" s="83">
        <v>2020</v>
      </c>
      <c r="M108" s="95">
        <v>140000</v>
      </c>
      <c r="N108" s="93" t="s">
        <v>15</v>
      </c>
      <c r="O108" s="93" t="s">
        <v>15</v>
      </c>
      <c r="P108" s="93" t="s">
        <v>15</v>
      </c>
      <c r="Q108" s="94" t="s">
        <v>1630</v>
      </c>
      <c r="R108" s="94" t="s">
        <v>1216</v>
      </c>
      <c r="S108" s="94"/>
      <c r="T108" s="94" t="s">
        <v>32</v>
      </c>
      <c r="U108" s="94" t="s">
        <v>1217</v>
      </c>
      <c r="V108" s="94" t="s">
        <v>1218</v>
      </c>
      <c r="W108" s="94"/>
      <c r="X108" s="94" t="s">
        <v>32</v>
      </c>
      <c r="Y108" s="94" t="s">
        <v>268</v>
      </c>
      <c r="Z108" s="110">
        <v>0</v>
      </c>
    </row>
    <row r="109" spans="1:26" ht="15.75" customHeight="1" x14ac:dyDescent="0.3">
      <c r="A109" s="98">
        <v>107</v>
      </c>
      <c r="B109" s="92" t="s">
        <v>1330</v>
      </c>
      <c r="C109" s="93" t="s">
        <v>130</v>
      </c>
      <c r="D109" s="188" t="s">
        <v>20</v>
      </c>
      <c r="E109" s="184" t="s">
        <v>168</v>
      </c>
      <c r="F109" s="94" t="s">
        <v>903</v>
      </c>
      <c r="G109" s="94" t="s">
        <v>904</v>
      </c>
      <c r="H109" s="94" t="s">
        <v>17</v>
      </c>
      <c r="I109" s="92" t="s">
        <v>905</v>
      </c>
      <c r="J109" s="94" t="s">
        <v>2099</v>
      </c>
      <c r="K109" s="81">
        <v>1</v>
      </c>
      <c r="L109" s="83">
        <v>2020</v>
      </c>
      <c r="M109" s="95">
        <v>140000</v>
      </c>
      <c r="N109" s="93" t="s">
        <v>15</v>
      </c>
      <c r="O109" s="93" t="s">
        <v>15</v>
      </c>
      <c r="P109" s="93" t="s">
        <v>15</v>
      </c>
      <c r="Q109" s="94" t="s">
        <v>1631</v>
      </c>
      <c r="R109" s="94" t="s">
        <v>1216</v>
      </c>
      <c r="S109" s="94"/>
      <c r="T109" s="94" t="s">
        <v>32</v>
      </c>
      <c r="U109" s="94" t="s">
        <v>1217</v>
      </c>
      <c r="V109" s="94" t="s">
        <v>205</v>
      </c>
      <c r="W109" s="94"/>
      <c r="X109" s="94" t="s">
        <v>32</v>
      </c>
      <c r="Y109" s="94" t="s">
        <v>40</v>
      </c>
      <c r="Z109" s="110">
        <v>0</v>
      </c>
    </row>
    <row r="110" spans="1:26" ht="15.75" customHeight="1" x14ac:dyDescent="0.3">
      <c r="A110" s="98">
        <v>108</v>
      </c>
      <c r="B110" s="92">
        <v>205319</v>
      </c>
      <c r="C110" s="93" t="s">
        <v>135</v>
      </c>
      <c r="D110" s="188"/>
      <c r="E110" s="184" t="s">
        <v>168</v>
      </c>
      <c r="F110" s="94" t="s">
        <v>906</v>
      </c>
      <c r="G110" s="94" t="s">
        <v>904</v>
      </c>
      <c r="H110" s="94" t="s">
        <v>17</v>
      </c>
      <c r="I110" s="92" t="s">
        <v>905</v>
      </c>
      <c r="J110" s="94" t="s">
        <v>2100</v>
      </c>
      <c r="K110" s="81">
        <v>1</v>
      </c>
      <c r="L110" s="83">
        <v>2020</v>
      </c>
      <c r="M110" s="95">
        <v>124971</v>
      </c>
      <c r="N110" s="93" t="s">
        <v>15</v>
      </c>
      <c r="O110" s="93" t="s">
        <v>15</v>
      </c>
      <c r="P110" s="93" t="s">
        <v>15</v>
      </c>
      <c r="Q110" s="94" t="s">
        <v>1632</v>
      </c>
      <c r="R110" s="94" t="s">
        <v>1216</v>
      </c>
      <c r="S110" s="94"/>
      <c r="T110" s="94" t="s">
        <v>32</v>
      </c>
      <c r="U110" s="94" t="s">
        <v>1217</v>
      </c>
      <c r="V110" s="94" t="s">
        <v>267</v>
      </c>
      <c r="W110" s="94"/>
      <c r="X110" s="94" t="s">
        <v>32</v>
      </c>
      <c r="Y110" s="94" t="s">
        <v>265</v>
      </c>
      <c r="Z110" s="110">
        <v>38</v>
      </c>
    </row>
    <row r="111" spans="1:26" ht="15.75" customHeight="1" x14ac:dyDescent="0.3">
      <c r="A111" s="98">
        <v>109</v>
      </c>
      <c r="B111" s="92">
        <v>205323</v>
      </c>
      <c r="C111" s="93" t="s">
        <v>135</v>
      </c>
      <c r="D111" s="188"/>
      <c r="E111" s="184" t="s">
        <v>168</v>
      </c>
      <c r="F111" s="94" t="s">
        <v>906</v>
      </c>
      <c r="G111" s="94" t="s">
        <v>904</v>
      </c>
      <c r="H111" s="94" t="s">
        <v>17</v>
      </c>
      <c r="I111" s="92" t="s">
        <v>905</v>
      </c>
      <c r="J111" s="94" t="s">
        <v>2101</v>
      </c>
      <c r="K111" s="81">
        <v>1</v>
      </c>
      <c r="L111" s="83">
        <v>2020</v>
      </c>
      <c r="M111" s="95">
        <v>124676</v>
      </c>
      <c r="N111" s="93" t="s">
        <v>15</v>
      </c>
      <c r="O111" s="93" t="s">
        <v>15</v>
      </c>
      <c r="P111" s="93" t="s">
        <v>15</v>
      </c>
      <c r="Q111" s="94" t="s">
        <v>1633</v>
      </c>
      <c r="R111" s="94" t="s">
        <v>1216</v>
      </c>
      <c r="S111" s="94"/>
      <c r="T111" s="94" t="s">
        <v>32</v>
      </c>
      <c r="U111" s="94" t="s">
        <v>1217</v>
      </c>
      <c r="V111" s="94" t="s">
        <v>205</v>
      </c>
      <c r="W111" s="94"/>
      <c r="X111" s="94" t="s">
        <v>32</v>
      </c>
      <c r="Y111" s="94" t="s">
        <v>40</v>
      </c>
      <c r="Z111" s="110">
        <v>38</v>
      </c>
    </row>
    <row r="112" spans="1:26" ht="15.75" customHeight="1" x14ac:dyDescent="0.3">
      <c r="A112" s="98">
        <v>110</v>
      </c>
      <c r="B112" s="92">
        <v>205333</v>
      </c>
      <c r="C112" s="93" t="s">
        <v>135</v>
      </c>
      <c r="D112" s="188"/>
      <c r="E112" s="184" t="s">
        <v>168</v>
      </c>
      <c r="F112" s="94" t="s">
        <v>906</v>
      </c>
      <c r="G112" s="94" t="s">
        <v>904</v>
      </c>
      <c r="H112" s="94" t="s">
        <v>17</v>
      </c>
      <c r="I112" s="92" t="s">
        <v>905</v>
      </c>
      <c r="J112" s="94" t="s">
        <v>2102</v>
      </c>
      <c r="K112" s="81">
        <v>1</v>
      </c>
      <c r="L112" s="83">
        <v>2020</v>
      </c>
      <c r="M112" s="95">
        <v>124399</v>
      </c>
      <c r="N112" s="93" t="s">
        <v>15</v>
      </c>
      <c r="O112" s="93" t="s">
        <v>15</v>
      </c>
      <c r="P112" s="93" t="s">
        <v>15</v>
      </c>
      <c r="Q112" s="94" t="s">
        <v>1634</v>
      </c>
      <c r="R112" s="94" t="s">
        <v>1216</v>
      </c>
      <c r="S112" s="94"/>
      <c r="T112" s="94" t="s">
        <v>32</v>
      </c>
      <c r="U112" s="94" t="s">
        <v>1217</v>
      </c>
      <c r="V112" s="94" t="s">
        <v>266</v>
      </c>
      <c r="W112" s="94"/>
      <c r="X112" s="94" t="s">
        <v>32</v>
      </c>
      <c r="Y112" s="94" t="s">
        <v>195</v>
      </c>
      <c r="Z112" s="110">
        <v>38</v>
      </c>
    </row>
    <row r="113" spans="1:26" ht="15.75" customHeight="1" x14ac:dyDescent="0.3">
      <c r="A113" s="98">
        <v>111</v>
      </c>
      <c r="B113" s="92" t="s">
        <v>1331</v>
      </c>
      <c r="C113" s="93" t="s">
        <v>130</v>
      </c>
      <c r="D113" s="188" t="s">
        <v>20</v>
      </c>
      <c r="E113" s="184" t="s">
        <v>332</v>
      </c>
      <c r="F113" s="94" t="s">
        <v>275</v>
      </c>
      <c r="G113" s="94" t="s">
        <v>47</v>
      </c>
      <c r="H113" s="94" t="s">
        <v>17</v>
      </c>
      <c r="I113" s="92" t="s">
        <v>1490</v>
      </c>
      <c r="J113" s="94" t="s">
        <v>2103</v>
      </c>
      <c r="K113" s="81">
        <v>1</v>
      </c>
      <c r="L113" s="83">
        <v>2020</v>
      </c>
      <c r="M113" s="95">
        <v>140000</v>
      </c>
      <c r="N113" s="93" t="s">
        <v>15</v>
      </c>
      <c r="O113" s="93" t="s">
        <v>15</v>
      </c>
      <c r="P113" s="93" t="s">
        <v>15</v>
      </c>
      <c r="Q113" s="94" t="s">
        <v>1635</v>
      </c>
      <c r="R113" s="94" t="s">
        <v>1890</v>
      </c>
      <c r="S113" s="94"/>
      <c r="T113" s="94" t="s">
        <v>276</v>
      </c>
      <c r="U113" s="94" t="s">
        <v>277</v>
      </c>
      <c r="V113" s="94" t="s">
        <v>1891</v>
      </c>
      <c r="W113" s="94"/>
      <c r="X113" s="94" t="s">
        <v>278</v>
      </c>
      <c r="Y113" s="94" t="s">
        <v>1892</v>
      </c>
      <c r="Z113" s="110">
        <v>0</v>
      </c>
    </row>
    <row r="114" spans="1:26" ht="15.75" customHeight="1" x14ac:dyDescent="0.3">
      <c r="A114" s="98">
        <v>112</v>
      </c>
      <c r="B114" s="92" t="s">
        <v>1332</v>
      </c>
      <c r="C114" s="93" t="s">
        <v>131</v>
      </c>
      <c r="D114" s="188"/>
      <c r="E114" s="184" t="s">
        <v>1392</v>
      </c>
      <c r="F114" s="94" t="s">
        <v>1491</v>
      </c>
      <c r="G114" s="94" t="s">
        <v>19</v>
      </c>
      <c r="H114" s="94" t="s">
        <v>17</v>
      </c>
      <c r="I114" s="92" t="s">
        <v>1492</v>
      </c>
      <c r="J114" s="94" t="s">
        <v>2104</v>
      </c>
      <c r="K114" s="81">
        <v>1</v>
      </c>
      <c r="L114" s="83">
        <v>2020</v>
      </c>
      <c r="M114" s="95">
        <v>252131</v>
      </c>
      <c r="N114" s="93" t="s">
        <v>15</v>
      </c>
      <c r="O114" s="93" t="s">
        <v>15</v>
      </c>
      <c r="P114" s="93" t="s">
        <v>15</v>
      </c>
      <c r="Q114" s="94" t="s">
        <v>1636</v>
      </c>
      <c r="R114" s="94" t="s">
        <v>1893</v>
      </c>
      <c r="S114" s="94"/>
      <c r="T114" s="94" t="s">
        <v>1894</v>
      </c>
      <c r="U114" s="94" t="s">
        <v>1895</v>
      </c>
      <c r="V114" s="94" t="s">
        <v>1896</v>
      </c>
      <c r="W114" s="94"/>
      <c r="X114" s="94" t="s">
        <v>1897</v>
      </c>
      <c r="Y114" s="94" t="s">
        <v>1898</v>
      </c>
      <c r="Z114" s="110"/>
    </row>
    <row r="115" spans="1:26" ht="15.75" customHeight="1" x14ac:dyDescent="0.3">
      <c r="A115" s="98">
        <v>113</v>
      </c>
      <c r="B115" s="92" t="s">
        <v>1333</v>
      </c>
      <c r="C115" s="93" t="s">
        <v>130</v>
      </c>
      <c r="D115" s="188" t="s">
        <v>612</v>
      </c>
      <c r="E115" s="184" t="s">
        <v>1393</v>
      </c>
      <c r="F115" s="94" t="s">
        <v>1493</v>
      </c>
      <c r="G115" s="94" t="s">
        <v>1494</v>
      </c>
      <c r="H115" s="94" t="s">
        <v>17</v>
      </c>
      <c r="I115" s="92">
        <v>15146</v>
      </c>
      <c r="J115" s="94" t="s">
        <v>2105</v>
      </c>
      <c r="K115" s="81">
        <v>1</v>
      </c>
      <c r="L115" s="83">
        <v>2020</v>
      </c>
      <c r="M115" s="95">
        <v>162499.72</v>
      </c>
      <c r="N115" s="93" t="s">
        <v>15</v>
      </c>
      <c r="O115" s="93" t="s">
        <v>15</v>
      </c>
      <c r="P115" s="93" t="s">
        <v>15</v>
      </c>
      <c r="Q115" s="94" t="s">
        <v>1637</v>
      </c>
      <c r="R115" s="94" t="s">
        <v>1899</v>
      </c>
      <c r="S115" s="94"/>
      <c r="T115" s="94" t="s">
        <v>1900</v>
      </c>
      <c r="U115" s="94" t="s">
        <v>1901</v>
      </c>
      <c r="V115" s="94" t="s">
        <v>1902</v>
      </c>
      <c r="W115" s="94" t="s">
        <v>1903</v>
      </c>
      <c r="X115" s="94" t="s">
        <v>1904</v>
      </c>
      <c r="Y115" s="94" t="s">
        <v>1905</v>
      </c>
      <c r="Z115" s="110">
        <v>199</v>
      </c>
    </row>
    <row r="116" spans="1:26" ht="15.75" customHeight="1" x14ac:dyDescent="0.3">
      <c r="A116" s="98">
        <v>114</v>
      </c>
      <c r="B116" s="92" t="s">
        <v>1334</v>
      </c>
      <c r="C116" s="93" t="s">
        <v>130</v>
      </c>
      <c r="D116" s="188" t="s">
        <v>152</v>
      </c>
      <c r="E116" s="184" t="s">
        <v>1394</v>
      </c>
      <c r="F116" s="94" t="s">
        <v>1495</v>
      </c>
      <c r="G116" s="94" t="s">
        <v>16</v>
      </c>
      <c r="H116" s="94" t="s">
        <v>17</v>
      </c>
      <c r="I116" s="92" t="s">
        <v>1496</v>
      </c>
      <c r="J116" s="94" t="s">
        <v>2106</v>
      </c>
      <c r="K116" s="81">
        <v>1</v>
      </c>
      <c r="L116" s="83">
        <v>2020</v>
      </c>
      <c r="M116" s="95">
        <v>49677</v>
      </c>
      <c r="N116" s="93" t="s">
        <v>15</v>
      </c>
      <c r="O116" s="93" t="s">
        <v>15</v>
      </c>
      <c r="P116" s="93" t="s">
        <v>15</v>
      </c>
      <c r="Q116" s="94" t="s">
        <v>1638</v>
      </c>
      <c r="R116" s="94" t="s">
        <v>1906</v>
      </c>
      <c r="S116" s="94"/>
      <c r="T116" s="94" t="s">
        <v>1907</v>
      </c>
      <c r="U116" s="94" t="s">
        <v>1908</v>
      </c>
      <c r="V116" s="94" t="s">
        <v>1909</v>
      </c>
      <c r="W116" s="94" t="s">
        <v>101</v>
      </c>
      <c r="X116" s="94" t="s">
        <v>1907</v>
      </c>
      <c r="Y116" s="94" t="s">
        <v>1908</v>
      </c>
      <c r="Z116" s="110"/>
    </row>
    <row r="117" spans="1:26" ht="15.75" customHeight="1" x14ac:dyDescent="0.3">
      <c r="A117" s="98">
        <v>115</v>
      </c>
      <c r="B117" s="92" t="s">
        <v>1335</v>
      </c>
      <c r="C117" s="93" t="s">
        <v>130</v>
      </c>
      <c r="D117" s="188" t="s">
        <v>41</v>
      </c>
      <c r="E117" s="184" t="s">
        <v>1395</v>
      </c>
      <c r="F117" s="94" t="s">
        <v>1497</v>
      </c>
      <c r="G117" s="94" t="s">
        <v>1498</v>
      </c>
      <c r="H117" s="94" t="s">
        <v>17</v>
      </c>
      <c r="I117" s="92">
        <v>18976</v>
      </c>
      <c r="J117" s="94" t="s">
        <v>2107</v>
      </c>
      <c r="K117" s="81">
        <v>1</v>
      </c>
      <c r="L117" s="83">
        <v>2020</v>
      </c>
      <c r="M117" s="95">
        <v>111461.23</v>
      </c>
      <c r="N117" s="93" t="s">
        <v>15</v>
      </c>
      <c r="O117" s="93" t="s">
        <v>15</v>
      </c>
      <c r="P117" s="93" t="s">
        <v>15</v>
      </c>
      <c r="Q117" s="94" t="s">
        <v>1639</v>
      </c>
      <c r="R117" s="94" t="s">
        <v>1910</v>
      </c>
      <c r="S117" s="94"/>
      <c r="T117" s="94" t="s">
        <v>1911</v>
      </c>
      <c r="U117" s="94" t="s">
        <v>1912</v>
      </c>
      <c r="V117" s="94" t="s">
        <v>1913</v>
      </c>
      <c r="W117" s="94" t="s">
        <v>1914</v>
      </c>
      <c r="X117" s="94" t="s">
        <v>1915</v>
      </c>
      <c r="Y117" s="94" t="s">
        <v>1916</v>
      </c>
      <c r="Z117" s="110">
        <v>368</v>
      </c>
    </row>
    <row r="118" spans="1:26" ht="15.75" customHeight="1" x14ac:dyDescent="0.3">
      <c r="A118" s="98">
        <v>116</v>
      </c>
      <c r="B118" s="92" t="s">
        <v>1336</v>
      </c>
      <c r="C118" s="93" t="s">
        <v>130</v>
      </c>
      <c r="D118" s="188" t="s">
        <v>41</v>
      </c>
      <c r="E118" s="184" t="s">
        <v>333</v>
      </c>
      <c r="F118" s="94" t="s">
        <v>1499</v>
      </c>
      <c r="G118" s="94" t="s">
        <v>115</v>
      </c>
      <c r="H118" s="94" t="s">
        <v>17</v>
      </c>
      <c r="I118" s="92" t="s">
        <v>1500</v>
      </c>
      <c r="J118" s="94" t="s">
        <v>2108</v>
      </c>
      <c r="K118" s="81">
        <v>1</v>
      </c>
      <c r="L118" s="83">
        <v>2020</v>
      </c>
      <c r="M118" s="95">
        <v>108594.78</v>
      </c>
      <c r="N118" s="93" t="s">
        <v>15</v>
      </c>
      <c r="O118" s="93" t="s">
        <v>15</v>
      </c>
      <c r="P118" s="93" t="s">
        <v>15</v>
      </c>
      <c r="Q118" s="94" t="s">
        <v>1640</v>
      </c>
      <c r="R118" s="94" t="s">
        <v>465</v>
      </c>
      <c r="S118" s="94"/>
      <c r="T118" s="94" t="s">
        <v>466</v>
      </c>
      <c r="U118" s="94" t="s">
        <v>467</v>
      </c>
      <c r="V118" s="94" t="s">
        <v>552</v>
      </c>
      <c r="W118" s="94"/>
      <c r="X118" s="94" t="s">
        <v>466</v>
      </c>
      <c r="Y118" s="94" t="s">
        <v>553</v>
      </c>
      <c r="Z118" s="110">
        <v>0</v>
      </c>
    </row>
    <row r="119" spans="1:26" ht="15.75" customHeight="1" x14ac:dyDescent="0.3">
      <c r="A119" s="98">
        <v>117</v>
      </c>
      <c r="B119" s="92" t="s">
        <v>1337</v>
      </c>
      <c r="C119" s="93" t="s">
        <v>130</v>
      </c>
      <c r="D119" s="188" t="s">
        <v>152</v>
      </c>
      <c r="E119" s="184" t="s">
        <v>1396</v>
      </c>
      <c r="F119" s="94" t="s">
        <v>1501</v>
      </c>
      <c r="G119" s="94" t="s">
        <v>1502</v>
      </c>
      <c r="H119" s="94" t="s">
        <v>17</v>
      </c>
      <c r="I119" s="92">
        <v>19103</v>
      </c>
      <c r="J119" s="94" t="s">
        <v>2109</v>
      </c>
      <c r="K119" s="81">
        <v>1</v>
      </c>
      <c r="L119" s="83">
        <v>2020</v>
      </c>
      <c r="M119" s="95">
        <v>49974</v>
      </c>
      <c r="N119" s="93" t="s">
        <v>15</v>
      </c>
      <c r="O119" s="93" t="s">
        <v>15</v>
      </c>
      <c r="P119" s="93" t="s">
        <v>15</v>
      </c>
      <c r="Q119" s="94" t="s">
        <v>1641</v>
      </c>
      <c r="R119" s="94" t="s">
        <v>1917</v>
      </c>
      <c r="S119" s="94"/>
      <c r="T119" s="94" t="s">
        <v>1918</v>
      </c>
      <c r="U119" s="94" t="s">
        <v>1919</v>
      </c>
      <c r="V119" s="94" t="s">
        <v>1920</v>
      </c>
      <c r="W119" s="94" t="s">
        <v>187</v>
      </c>
      <c r="X119" s="94" t="s">
        <v>1921</v>
      </c>
      <c r="Y119" s="94" t="s">
        <v>1922</v>
      </c>
      <c r="Z119" s="110">
        <v>15</v>
      </c>
    </row>
    <row r="120" spans="1:26" ht="15.75" customHeight="1" x14ac:dyDescent="0.3">
      <c r="A120" s="98">
        <v>118</v>
      </c>
      <c r="B120" s="92" t="s">
        <v>1338</v>
      </c>
      <c r="C120" s="93" t="s">
        <v>130</v>
      </c>
      <c r="D120" s="188" t="s">
        <v>20</v>
      </c>
      <c r="E120" s="184" t="s">
        <v>1397</v>
      </c>
      <c r="F120" s="94" t="s">
        <v>1503</v>
      </c>
      <c r="G120" s="94" t="s">
        <v>716</v>
      </c>
      <c r="H120" s="94" t="s">
        <v>17</v>
      </c>
      <c r="I120" s="92" t="s">
        <v>1504</v>
      </c>
      <c r="J120" s="94" t="s">
        <v>2110</v>
      </c>
      <c r="K120" s="81">
        <v>1</v>
      </c>
      <c r="L120" s="83">
        <v>2020</v>
      </c>
      <c r="M120" s="95">
        <v>140000</v>
      </c>
      <c r="N120" s="93" t="s">
        <v>15</v>
      </c>
      <c r="O120" s="93" t="s">
        <v>15</v>
      </c>
      <c r="P120" s="93" t="s">
        <v>15</v>
      </c>
      <c r="Q120" s="94" t="s">
        <v>1642</v>
      </c>
      <c r="R120" s="94" t="s">
        <v>1923</v>
      </c>
      <c r="S120" s="94"/>
      <c r="T120" s="94" t="s">
        <v>1924</v>
      </c>
      <c r="U120" s="94" t="s">
        <v>1925</v>
      </c>
      <c r="V120" s="94" t="s">
        <v>1923</v>
      </c>
      <c r="W120" s="94"/>
      <c r="X120" s="94" t="s">
        <v>1924</v>
      </c>
      <c r="Y120" s="94" t="s">
        <v>1925</v>
      </c>
      <c r="Z120" s="110">
        <v>0</v>
      </c>
    </row>
    <row r="121" spans="1:26" ht="15.75" customHeight="1" x14ac:dyDescent="0.3">
      <c r="A121" s="98">
        <v>119</v>
      </c>
      <c r="B121" s="92" t="s">
        <v>1339</v>
      </c>
      <c r="C121" s="93" t="s">
        <v>130</v>
      </c>
      <c r="D121" s="188" t="s">
        <v>20</v>
      </c>
      <c r="E121" s="184" t="s">
        <v>336</v>
      </c>
      <c r="F121" s="94" t="s">
        <v>374</v>
      </c>
      <c r="G121" s="94" t="s">
        <v>351</v>
      </c>
      <c r="H121" s="94" t="s">
        <v>17</v>
      </c>
      <c r="I121" s="92" t="s">
        <v>1505</v>
      </c>
      <c r="J121" s="94" t="s">
        <v>2111</v>
      </c>
      <c r="K121" s="81">
        <v>1</v>
      </c>
      <c r="L121" s="83">
        <v>2020</v>
      </c>
      <c r="M121" s="95">
        <v>139995</v>
      </c>
      <c r="N121" s="93" t="s">
        <v>15</v>
      </c>
      <c r="O121" s="93" t="s">
        <v>15</v>
      </c>
      <c r="P121" s="93" t="s">
        <v>15</v>
      </c>
      <c r="Q121" s="94" t="s">
        <v>1643</v>
      </c>
      <c r="R121" s="94" t="s">
        <v>474</v>
      </c>
      <c r="S121" s="94"/>
      <c r="T121" s="94" t="s">
        <v>475</v>
      </c>
      <c r="U121" s="94" t="s">
        <v>476</v>
      </c>
      <c r="V121" s="94" t="s">
        <v>1926</v>
      </c>
      <c r="W121" s="94"/>
      <c r="X121" s="94" t="s">
        <v>556</v>
      </c>
      <c r="Y121" s="94" t="s">
        <v>557</v>
      </c>
      <c r="Z121" s="110">
        <v>0</v>
      </c>
    </row>
    <row r="122" spans="1:26" ht="15.75" customHeight="1" x14ac:dyDescent="0.3">
      <c r="A122" s="98">
        <v>120</v>
      </c>
      <c r="B122" s="92" t="s">
        <v>1340</v>
      </c>
      <c r="C122" s="93" t="s">
        <v>131</v>
      </c>
      <c r="D122" s="188"/>
      <c r="E122" s="184" t="s">
        <v>1398</v>
      </c>
      <c r="F122" s="94" t="s">
        <v>1417</v>
      </c>
      <c r="G122" s="94" t="s">
        <v>16</v>
      </c>
      <c r="H122" s="94" t="s">
        <v>17</v>
      </c>
      <c r="I122" s="92" t="s">
        <v>572</v>
      </c>
      <c r="J122" s="94" t="s">
        <v>2112</v>
      </c>
      <c r="K122" s="81">
        <v>1</v>
      </c>
      <c r="L122" s="83">
        <v>2020</v>
      </c>
      <c r="M122" s="95">
        <v>431799</v>
      </c>
      <c r="N122" s="93" t="s">
        <v>15</v>
      </c>
      <c r="O122" s="93" t="s">
        <v>15</v>
      </c>
      <c r="P122" s="93" t="s">
        <v>15</v>
      </c>
      <c r="Q122" s="94" t="s">
        <v>1644</v>
      </c>
      <c r="R122" s="94" t="s">
        <v>1927</v>
      </c>
      <c r="S122" s="94"/>
      <c r="T122" s="94" t="s">
        <v>1928</v>
      </c>
      <c r="U122" s="94" t="s">
        <v>1929</v>
      </c>
      <c r="V122" s="94" t="s">
        <v>1930</v>
      </c>
      <c r="W122" s="94"/>
      <c r="X122" s="94" t="s">
        <v>1928</v>
      </c>
      <c r="Y122" s="94" t="s">
        <v>1929</v>
      </c>
      <c r="Z122" s="110"/>
    </row>
    <row r="123" spans="1:26" ht="15.75" customHeight="1" x14ac:dyDescent="0.3">
      <c r="A123" s="98">
        <v>121</v>
      </c>
      <c r="B123" s="92" t="s">
        <v>1341</v>
      </c>
      <c r="C123" s="93" t="s">
        <v>131</v>
      </c>
      <c r="D123" s="188"/>
      <c r="E123" s="184" t="s">
        <v>1399</v>
      </c>
      <c r="F123" s="94" t="s">
        <v>1506</v>
      </c>
      <c r="G123" s="94" t="s">
        <v>1507</v>
      </c>
      <c r="H123" s="94" t="s">
        <v>17</v>
      </c>
      <c r="I123" s="92" t="s">
        <v>1508</v>
      </c>
      <c r="J123" s="94" t="s">
        <v>2113</v>
      </c>
      <c r="K123" s="81">
        <v>1</v>
      </c>
      <c r="L123" s="83">
        <v>2020</v>
      </c>
      <c r="M123" s="95">
        <v>399496</v>
      </c>
      <c r="N123" s="93" t="s">
        <v>15</v>
      </c>
      <c r="O123" s="93" t="s">
        <v>15</v>
      </c>
      <c r="P123" s="93" t="s">
        <v>15</v>
      </c>
      <c r="Q123" s="94" t="s">
        <v>1645</v>
      </c>
      <c r="R123" s="94" t="s">
        <v>1931</v>
      </c>
      <c r="S123" s="94"/>
      <c r="T123" s="94" t="s">
        <v>1932</v>
      </c>
      <c r="U123" s="94" t="s">
        <v>1933</v>
      </c>
      <c r="V123" s="94" t="s">
        <v>1931</v>
      </c>
      <c r="W123" s="94"/>
      <c r="X123" s="94" t="s">
        <v>1932</v>
      </c>
      <c r="Y123" s="94" t="s">
        <v>1933</v>
      </c>
      <c r="Z123" s="110"/>
    </row>
    <row r="124" spans="1:26" ht="15.75" customHeight="1" x14ac:dyDescent="0.3">
      <c r="A124" s="98">
        <v>122</v>
      </c>
      <c r="B124" s="92">
        <v>2014713</v>
      </c>
      <c r="C124" s="93" t="s">
        <v>129</v>
      </c>
      <c r="D124" s="188"/>
      <c r="E124" s="184" t="s">
        <v>1400</v>
      </c>
      <c r="F124" s="94" t="s">
        <v>1509</v>
      </c>
      <c r="G124" s="94" t="s">
        <v>19</v>
      </c>
      <c r="H124" s="94" t="s">
        <v>17</v>
      </c>
      <c r="I124" s="92">
        <v>19106</v>
      </c>
      <c r="J124" s="94" t="s">
        <v>2114</v>
      </c>
      <c r="K124" s="81">
        <v>1</v>
      </c>
      <c r="L124" s="83">
        <v>2020</v>
      </c>
      <c r="M124" s="95">
        <v>224999</v>
      </c>
      <c r="N124" s="93" t="s">
        <v>15</v>
      </c>
      <c r="O124" s="93" t="s">
        <v>15</v>
      </c>
      <c r="P124" s="93" t="s">
        <v>15</v>
      </c>
      <c r="Q124" s="94" t="s">
        <v>1646</v>
      </c>
      <c r="R124" s="94" t="s">
        <v>1934</v>
      </c>
      <c r="S124" s="94"/>
      <c r="T124" s="94" t="s">
        <v>1935</v>
      </c>
      <c r="U124" s="94" t="s">
        <v>1936</v>
      </c>
      <c r="V124" s="94" t="s">
        <v>1934</v>
      </c>
      <c r="W124" s="94"/>
      <c r="X124" s="94" t="s">
        <v>1935</v>
      </c>
      <c r="Y124" s="94" t="s">
        <v>1936</v>
      </c>
      <c r="Z124" s="110">
        <v>8</v>
      </c>
    </row>
    <row r="125" spans="1:26" ht="15.75" customHeight="1" x14ac:dyDescent="0.3">
      <c r="A125" s="98">
        <v>123</v>
      </c>
      <c r="B125" s="92" t="s">
        <v>830</v>
      </c>
      <c r="C125" s="93" t="s">
        <v>130</v>
      </c>
      <c r="D125" s="188" t="s">
        <v>152</v>
      </c>
      <c r="E125" s="184" t="s">
        <v>852</v>
      </c>
      <c r="F125" s="94" t="s">
        <v>911</v>
      </c>
      <c r="G125" s="94" t="s">
        <v>19</v>
      </c>
      <c r="H125" s="94" t="s">
        <v>17</v>
      </c>
      <c r="I125" s="92">
        <v>19103</v>
      </c>
      <c r="J125" s="94" t="s">
        <v>2115</v>
      </c>
      <c r="K125" s="81">
        <v>1</v>
      </c>
      <c r="L125" s="83">
        <v>2020</v>
      </c>
      <c r="M125" s="95">
        <v>49949</v>
      </c>
      <c r="N125" s="93" t="s">
        <v>15</v>
      </c>
      <c r="O125" s="93" t="s">
        <v>15</v>
      </c>
      <c r="P125" s="93" t="s">
        <v>15</v>
      </c>
      <c r="Q125" s="94" t="s">
        <v>1647</v>
      </c>
      <c r="R125" s="94" t="s">
        <v>1239</v>
      </c>
      <c r="S125" s="94"/>
      <c r="T125" s="94" t="s">
        <v>1237</v>
      </c>
      <c r="U125" s="94" t="s">
        <v>1238</v>
      </c>
      <c r="V125" s="94" t="s">
        <v>1239</v>
      </c>
      <c r="W125" s="94" t="s">
        <v>1937</v>
      </c>
      <c r="X125" s="94" t="s">
        <v>1237</v>
      </c>
      <c r="Y125" s="94" t="s">
        <v>1238</v>
      </c>
      <c r="Z125" s="110">
        <v>10</v>
      </c>
    </row>
    <row r="126" spans="1:26" ht="15.75" customHeight="1" x14ac:dyDescent="0.3">
      <c r="A126" s="99">
        <v>124</v>
      </c>
      <c r="B126" s="92" t="s">
        <v>1342</v>
      </c>
      <c r="C126" s="93" t="s">
        <v>130</v>
      </c>
      <c r="D126" s="188" t="s">
        <v>152</v>
      </c>
      <c r="E126" s="184" t="s">
        <v>852</v>
      </c>
      <c r="F126" s="94" t="s">
        <v>911</v>
      </c>
      <c r="G126" s="94" t="s">
        <v>19</v>
      </c>
      <c r="H126" s="94" t="s">
        <v>17</v>
      </c>
      <c r="I126" s="92" t="s">
        <v>912</v>
      </c>
      <c r="J126" s="94" t="s">
        <v>2116</v>
      </c>
      <c r="K126" s="81">
        <v>1</v>
      </c>
      <c r="L126" s="83">
        <v>2020</v>
      </c>
      <c r="M126" s="95">
        <v>49845</v>
      </c>
      <c r="N126" s="93" t="s">
        <v>15</v>
      </c>
      <c r="O126" s="93" t="s">
        <v>15</v>
      </c>
      <c r="P126" s="93" t="s">
        <v>15</v>
      </c>
      <c r="Q126" s="94" t="s">
        <v>1648</v>
      </c>
      <c r="R126" s="94" t="s">
        <v>1938</v>
      </c>
      <c r="S126" s="94"/>
      <c r="T126" s="94" t="s">
        <v>1939</v>
      </c>
      <c r="U126" s="94" t="s">
        <v>1940</v>
      </c>
      <c r="V126" s="94" t="s">
        <v>1239</v>
      </c>
      <c r="W126" s="94"/>
      <c r="X126" s="94" t="s">
        <v>1237</v>
      </c>
      <c r="Y126" s="94" t="s">
        <v>1238</v>
      </c>
      <c r="Z126" s="110">
        <v>0</v>
      </c>
    </row>
    <row r="127" spans="1:26" ht="15.75" customHeight="1" x14ac:dyDescent="0.3">
      <c r="A127" s="100">
        <v>125</v>
      </c>
      <c r="B127" s="92" t="s">
        <v>1343</v>
      </c>
      <c r="C127" s="93" t="s">
        <v>130</v>
      </c>
      <c r="D127" s="188" t="s">
        <v>20</v>
      </c>
      <c r="E127" s="184" t="s">
        <v>1401</v>
      </c>
      <c r="F127" s="94" t="s">
        <v>1510</v>
      </c>
      <c r="G127" s="94" t="s">
        <v>19</v>
      </c>
      <c r="H127" s="94" t="s">
        <v>17</v>
      </c>
      <c r="I127" s="92" t="s">
        <v>1511</v>
      </c>
      <c r="J127" s="94" t="s">
        <v>2117</v>
      </c>
      <c r="K127" s="81">
        <v>1</v>
      </c>
      <c r="L127" s="83">
        <v>2020</v>
      </c>
      <c r="M127" s="95">
        <v>140000</v>
      </c>
      <c r="N127" s="93" t="s">
        <v>15</v>
      </c>
      <c r="O127" s="93" t="s">
        <v>15</v>
      </c>
      <c r="P127" s="93" t="s">
        <v>15</v>
      </c>
      <c r="Q127" s="94" t="s">
        <v>1649</v>
      </c>
      <c r="R127" s="94" t="s">
        <v>1941</v>
      </c>
      <c r="S127" s="94"/>
      <c r="T127" s="94" t="s">
        <v>1942</v>
      </c>
      <c r="U127" s="94" t="s">
        <v>1943</v>
      </c>
      <c r="V127" s="94" t="s">
        <v>1944</v>
      </c>
      <c r="W127" s="94"/>
      <c r="X127" s="94" t="s">
        <v>1945</v>
      </c>
      <c r="Y127" s="94" t="s">
        <v>1946</v>
      </c>
      <c r="Z127" s="110">
        <v>0</v>
      </c>
    </row>
    <row r="128" spans="1:26" ht="15.75" customHeight="1" x14ac:dyDescent="0.3">
      <c r="A128" s="99">
        <v>126</v>
      </c>
      <c r="B128" s="92" t="s">
        <v>1344</v>
      </c>
      <c r="C128" s="93" t="s">
        <v>130</v>
      </c>
      <c r="D128" s="188" t="s">
        <v>20</v>
      </c>
      <c r="E128" s="184" t="s">
        <v>1402</v>
      </c>
      <c r="F128" s="94" t="s">
        <v>1512</v>
      </c>
      <c r="G128" s="94" t="s">
        <v>16</v>
      </c>
      <c r="H128" s="94" t="s">
        <v>17</v>
      </c>
      <c r="I128" s="92">
        <v>15212</v>
      </c>
      <c r="J128" s="94" t="s">
        <v>2118</v>
      </c>
      <c r="K128" s="81">
        <v>1</v>
      </c>
      <c r="L128" s="83">
        <v>2020</v>
      </c>
      <c r="M128" s="95">
        <v>139956</v>
      </c>
      <c r="N128" s="93" t="s">
        <v>15</v>
      </c>
      <c r="O128" s="93" t="s">
        <v>15</v>
      </c>
      <c r="P128" s="93" t="s">
        <v>15</v>
      </c>
      <c r="Q128" s="94" t="s">
        <v>1650</v>
      </c>
      <c r="R128" s="94" t="s">
        <v>1947</v>
      </c>
      <c r="S128" s="94"/>
      <c r="T128" s="94" t="s">
        <v>1948</v>
      </c>
      <c r="U128" s="94" t="s">
        <v>1949</v>
      </c>
      <c r="V128" s="94" t="s">
        <v>1950</v>
      </c>
      <c r="W128" s="94" t="s">
        <v>592</v>
      </c>
      <c r="X128" s="94" t="s">
        <v>1948</v>
      </c>
      <c r="Y128" s="94" t="s">
        <v>1949</v>
      </c>
      <c r="Z128" s="110">
        <v>1</v>
      </c>
    </row>
    <row r="129" spans="1:26" ht="15.75" customHeight="1" x14ac:dyDescent="0.3">
      <c r="A129" s="100">
        <v>127</v>
      </c>
      <c r="B129" s="92" t="s">
        <v>1345</v>
      </c>
      <c r="C129" s="93" t="s">
        <v>134</v>
      </c>
      <c r="D129" s="188"/>
      <c r="E129" s="184" t="s">
        <v>1403</v>
      </c>
      <c r="F129" s="94" t="s">
        <v>1513</v>
      </c>
      <c r="G129" s="94" t="s">
        <v>16</v>
      </c>
      <c r="H129" s="94" t="s">
        <v>17</v>
      </c>
      <c r="I129" s="92">
        <v>15238</v>
      </c>
      <c r="J129" s="94" t="s">
        <v>2119</v>
      </c>
      <c r="K129" s="81">
        <v>1</v>
      </c>
      <c r="L129" s="83">
        <v>2020</v>
      </c>
      <c r="M129" s="95">
        <v>250000</v>
      </c>
      <c r="N129" s="93" t="s">
        <v>15</v>
      </c>
      <c r="O129" s="93" t="s">
        <v>15</v>
      </c>
      <c r="P129" s="93" t="s">
        <v>15</v>
      </c>
      <c r="Q129" s="94" t="s">
        <v>1651</v>
      </c>
      <c r="R129" s="94" t="s">
        <v>1951</v>
      </c>
      <c r="S129" s="94"/>
      <c r="T129" s="94" t="s">
        <v>264</v>
      </c>
      <c r="U129" s="94" t="s">
        <v>1952</v>
      </c>
      <c r="V129" s="94" t="s">
        <v>1953</v>
      </c>
      <c r="W129" s="94"/>
      <c r="X129" s="94" t="s">
        <v>264</v>
      </c>
      <c r="Y129" s="94" t="s">
        <v>1954</v>
      </c>
      <c r="Z129" s="110">
        <v>6</v>
      </c>
    </row>
    <row r="130" spans="1:26" ht="15.75" customHeight="1" x14ac:dyDescent="0.3">
      <c r="A130" s="99">
        <v>128</v>
      </c>
      <c r="B130" s="92" t="s">
        <v>1346</v>
      </c>
      <c r="C130" s="93" t="s">
        <v>130</v>
      </c>
      <c r="D130" s="188" t="s">
        <v>41</v>
      </c>
      <c r="E130" s="184" t="s">
        <v>1404</v>
      </c>
      <c r="F130" s="94" t="s">
        <v>1514</v>
      </c>
      <c r="G130" s="94" t="s">
        <v>64</v>
      </c>
      <c r="H130" s="94" t="s">
        <v>17</v>
      </c>
      <c r="I130" s="92" t="s">
        <v>1515</v>
      </c>
      <c r="J130" s="94" t="s">
        <v>2120</v>
      </c>
      <c r="K130" s="81">
        <v>1</v>
      </c>
      <c r="L130" s="83">
        <v>2020</v>
      </c>
      <c r="M130" s="95">
        <v>105745.74</v>
      </c>
      <c r="N130" s="93" t="s">
        <v>15</v>
      </c>
      <c r="O130" s="93" t="s">
        <v>15</v>
      </c>
      <c r="P130" s="93" t="s">
        <v>15</v>
      </c>
      <c r="Q130" s="94" t="s">
        <v>1652</v>
      </c>
      <c r="R130" s="94" t="s">
        <v>1955</v>
      </c>
      <c r="S130" s="94"/>
      <c r="T130" s="94" t="s">
        <v>1956</v>
      </c>
      <c r="U130" s="94" t="s">
        <v>1957</v>
      </c>
      <c r="V130" s="94" t="s">
        <v>511</v>
      </c>
      <c r="W130" s="94" t="s">
        <v>1958</v>
      </c>
      <c r="X130" s="94" t="s">
        <v>1959</v>
      </c>
      <c r="Y130" s="94" t="s">
        <v>1960</v>
      </c>
      <c r="Z130" s="110">
        <v>0</v>
      </c>
    </row>
    <row r="131" spans="1:26" ht="15.75" customHeight="1" x14ac:dyDescent="0.3">
      <c r="A131" s="100">
        <v>129</v>
      </c>
      <c r="B131" s="92" t="s">
        <v>1347</v>
      </c>
      <c r="C131" s="93" t="s">
        <v>130</v>
      </c>
      <c r="D131" s="188" t="s">
        <v>152</v>
      </c>
      <c r="E131" s="184" t="s">
        <v>1405</v>
      </c>
      <c r="F131" s="94" t="s">
        <v>1516</v>
      </c>
      <c r="G131" s="94" t="s">
        <v>16</v>
      </c>
      <c r="H131" s="94" t="s">
        <v>17</v>
      </c>
      <c r="I131" s="92">
        <v>15203</v>
      </c>
      <c r="J131" s="94" t="s">
        <v>2121</v>
      </c>
      <c r="K131" s="81">
        <v>1</v>
      </c>
      <c r="L131" s="83">
        <v>2020</v>
      </c>
      <c r="M131" s="95">
        <v>150000</v>
      </c>
      <c r="N131" s="93" t="s">
        <v>15</v>
      </c>
      <c r="O131" s="93" t="s">
        <v>15</v>
      </c>
      <c r="P131" s="93" t="s">
        <v>15</v>
      </c>
      <c r="Q131" s="94" t="s">
        <v>1653</v>
      </c>
      <c r="R131" s="94" t="s">
        <v>1961</v>
      </c>
      <c r="S131" s="94"/>
      <c r="T131" s="94" t="s">
        <v>1962</v>
      </c>
      <c r="U131" s="94" t="s">
        <v>1963</v>
      </c>
      <c r="V131" s="94" t="s">
        <v>1964</v>
      </c>
      <c r="W131" s="94" t="s">
        <v>496</v>
      </c>
      <c r="X131" s="94" t="s">
        <v>1962</v>
      </c>
      <c r="Y131" s="94" t="s">
        <v>1965</v>
      </c>
      <c r="Z131" s="110">
        <v>25</v>
      </c>
    </row>
    <row r="132" spans="1:26" ht="15.75" customHeight="1" x14ac:dyDescent="0.3">
      <c r="A132" s="99">
        <v>130</v>
      </c>
      <c r="B132" s="92" t="s">
        <v>1348</v>
      </c>
      <c r="C132" s="93" t="s">
        <v>130</v>
      </c>
      <c r="D132" s="188" t="s">
        <v>152</v>
      </c>
      <c r="E132" s="184" t="s">
        <v>1405</v>
      </c>
      <c r="F132" s="94" t="s">
        <v>1516</v>
      </c>
      <c r="G132" s="94" t="s">
        <v>16</v>
      </c>
      <c r="H132" s="94" t="s">
        <v>17</v>
      </c>
      <c r="I132" s="92">
        <v>15203</v>
      </c>
      <c r="J132" s="94" t="s">
        <v>2122</v>
      </c>
      <c r="K132" s="81">
        <v>1</v>
      </c>
      <c r="L132" s="83">
        <v>2020</v>
      </c>
      <c r="M132" s="95">
        <v>49890</v>
      </c>
      <c r="N132" s="93" t="s">
        <v>15</v>
      </c>
      <c r="O132" s="93" t="s">
        <v>15</v>
      </c>
      <c r="P132" s="93" t="s">
        <v>15</v>
      </c>
      <c r="Q132" s="94" t="s">
        <v>1654</v>
      </c>
      <c r="R132" s="94" t="s">
        <v>1961</v>
      </c>
      <c r="S132" s="94"/>
      <c r="T132" s="94" t="s">
        <v>1962</v>
      </c>
      <c r="U132" s="94" t="s">
        <v>1963</v>
      </c>
      <c r="V132" s="94" t="s">
        <v>1966</v>
      </c>
      <c r="W132" s="94" t="s">
        <v>656</v>
      </c>
      <c r="X132" s="94" t="s">
        <v>1962</v>
      </c>
      <c r="Y132" s="94" t="s">
        <v>1963</v>
      </c>
      <c r="Z132" s="110">
        <v>25</v>
      </c>
    </row>
    <row r="133" spans="1:26" ht="15.75" customHeight="1" x14ac:dyDescent="0.3">
      <c r="A133" s="100">
        <v>131</v>
      </c>
      <c r="B133" s="92">
        <v>1938565</v>
      </c>
      <c r="C133" s="93" t="s">
        <v>129</v>
      </c>
      <c r="D133" s="188"/>
      <c r="E133" s="184" t="s">
        <v>1406</v>
      </c>
      <c r="F133" s="94" t="s">
        <v>1517</v>
      </c>
      <c r="G133" s="94" t="s">
        <v>163</v>
      </c>
      <c r="H133" s="94" t="s">
        <v>17</v>
      </c>
      <c r="I133" s="92">
        <v>19103</v>
      </c>
      <c r="J133" s="94" t="s">
        <v>2123</v>
      </c>
      <c r="K133" s="81">
        <v>1</v>
      </c>
      <c r="L133" s="83">
        <v>2020</v>
      </c>
      <c r="M133" s="95">
        <v>225000</v>
      </c>
      <c r="N133" s="93" t="s">
        <v>15</v>
      </c>
      <c r="O133" s="93" t="s">
        <v>15</v>
      </c>
      <c r="P133" s="93" t="s">
        <v>15</v>
      </c>
      <c r="Q133" s="94" t="s">
        <v>1655</v>
      </c>
      <c r="R133" s="94" t="s">
        <v>1967</v>
      </c>
      <c r="S133" s="94"/>
      <c r="T133" s="94" t="s">
        <v>1968</v>
      </c>
      <c r="U133" s="94" t="s">
        <v>1969</v>
      </c>
      <c r="V133" s="94" t="s">
        <v>1967</v>
      </c>
      <c r="W133" s="94"/>
      <c r="X133" s="94" t="s">
        <v>1968</v>
      </c>
      <c r="Y133" s="94" t="s">
        <v>1969</v>
      </c>
      <c r="Z133" s="110">
        <v>1</v>
      </c>
    </row>
    <row r="134" spans="1:26" ht="15.75" customHeight="1" x14ac:dyDescent="0.3">
      <c r="A134" s="99">
        <v>132</v>
      </c>
      <c r="B134" s="92">
        <v>2031281</v>
      </c>
      <c r="C134" s="93" t="s">
        <v>129</v>
      </c>
      <c r="D134" s="188"/>
      <c r="E134" s="184" t="s">
        <v>338</v>
      </c>
      <c r="F134" s="94" t="s">
        <v>376</v>
      </c>
      <c r="G134" s="94" t="s">
        <v>352</v>
      </c>
      <c r="H134" s="94" t="s">
        <v>17</v>
      </c>
      <c r="I134" s="92">
        <v>18064</v>
      </c>
      <c r="J134" s="94" t="s">
        <v>2124</v>
      </c>
      <c r="K134" s="81">
        <v>1</v>
      </c>
      <c r="L134" s="83">
        <v>2020</v>
      </c>
      <c r="M134" s="95">
        <v>256000</v>
      </c>
      <c r="N134" s="93" t="s">
        <v>15</v>
      </c>
      <c r="O134" s="93" t="s">
        <v>15</v>
      </c>
      <c r="P134" s="93" t="s">
        <v>15</v>
      </c>
      <c r="Q134" s="94" t="s">
        <v>1656</v>
      </c>
      <c r="R134" s="94" t="s">
        <v>1970</v>
      </c>
      <c r="S134" s="94"/>
      <c r="T134" s="94" t="s">
        <v>1971</v>
      </c>
      <c r="U134" s="94" t="s">
        <v>1972</v>
      </c>
      <c r="V134" s="94" t="s">
        <v>1970</v>
      </c>
      <c r="W134" s="94"/>
      <c r="X134" s="94" t="s">
        <v>1971</v>
      </c>
      <c r="Y134" s="94" t="s">
        <v>1972</v>
      </c>
      <c r="Z134" s="110">
        <v>4</v>
      </c>
    </row>
    <row r="135" spans="1:26" ht="15.75" customHeight="1" x14ac:dyDescent="0.3">
      <c r="A135" s="100">
        <v>133</v>
      </c>
      <c r="B135" s="92" t="s">
        <v>1349</v>
      </c>
      <c r="C135" s="93" t="s">
        <v>131</v>
      </c>
      <c r="D135" s="188"/>
      <c r="E135" s="184" t="s">
        <v>126</v>
      </c>
      <c r="F135" s="94" t="s">
        <v>127</v>
      </c>
      <c r="G135" s="94" t="s">
        <v>64</v>
      </c>
      <c r="H135" s="94" t="s">
        <v>17</v>
      </c>
      <c r="I135" s="92" t="s">
        <v>128</v>
      </c>
      <c r="J135" s="94" t="s">
        <v>2125</v>
      </c>
      <c r="K135" s="81">
        <v>1</v>
      </c>
      <c r="L135" s="83">
        <v>2020</v>
      </c>
      <c r="M135" s="95">
        <v>300000</v>
      </c>
      <c r="N135" s="93" t="s">
        <v>15</v>
      </c>
      <c r="O135" s="93" t="s">
        <v>15</v>
      </c>
      <c r="P135" s="93" t="s">
        <v>15</v>
      </c>
      <c r="Q135" s="94" t="s">
        <v>1657</v>
      </c>
      <c r="R135" s="94" t="s">
        <v>1973</v>
      </c>
      <c r="S135" s="94"/>
      <c r="T135" s="94" t="s">
        <v>661</v>
      </c>
      <c r="U135" s="94" t="s">
        <v>280</v>
      </c>
      <c r="V135" s="94" t="s">
        <v>1974</v>
      </c>
      <c r="W135" s="94"/>
      <c r="X135" s="94" t="s">
        <v>661</v>
      </c>
      <c r="Y135" s="94" t="s">
        <v>1975</v>
      </c>
      <c r="Z135" s="110"/>
    </row>
    <row r="136" spans="1:26" ht="15.75" customHeight="1" x14ac:dyDescent="0.3">
      <c r="A136" s="99">
        <v>134</v>
      </c>
      <c r="B136" s="92" t="s">
        <v>833</v>
      </c>
      <c r="C136" s="93" t="s">
        <v>130</v>
      </c>
      <c r="D136" s="188" t="s">
        <v>20</v>
      </c>
      <c r="E136" s="184" t="s">
        <v>571</v>
      </c>
      <c r="F136" s="94" t="s">
        <v>722</v>
      </c>
      <c r="G136" s="94" t="s">
        <v>96</v>
      </c>
      <c r="H136" s="94" t="s">
        <v>17</v>
      </c>
      <c r="I136" s="92">
        <v>19087</v>
      </c>
      <c r="J136" s="94" t="s">
        <v>2126</v>
      </c>
      <c r="K136" s="81">
        <v>1</v>
      </c>
      <c r="L136" s="83">
        <v>2020</v>
      </c>
      <c r="M136" s="95">
        <v>149952</v>
      </c>
      <c r="N136" s="93" t="s">
        <v>15</v>
      </c>
      <c r="O136" s="93" t="s">
        <v>15</v>
      </c>
      <c r="P136" s="93" t="s">
        <v>15</v>
      </c>
      <c r="Q136" s="94" t="s">
        <v>1658</v>
      </c>
      <c r="R136" s="94" t="s">
        <v>606</v>
      </c>
      <c r="S136" s="94"/>
      <c r="T136" s="94" t="s">
        <v>607</v>
      </c>
      <c r="U136" s="94" t="s">
        <v>608</v>
      </c>
      <c r="V136" s="94" t="s">
        <v>609</v>
      </c>
      <c r="W136" s="94" t="s">
        <v>496</v>
      </c>
      <c r="X136" s="94" t="s">
        <v>607</v>
      </c>
      <c r="Y136" s="94" t="s">
        <v>610</v>
      </c>
      <c r="Z136" s="110">
        <v>3</v>
      </c>
    </row>
    <row r="137" spans="1:26" ht="15.75" customHeight="1" x14ac:dyDescent="0.3">
      <c r="A137" s="100">
        <v>135</v>
      </c>
      <c r="B137" s="92" t="s">
        <v>1350</v>
      </c>
      <c r="C137" s="93" t="s">
        <v>130</v>
      </c>
      <c r="D137" s="188" t="s">
        <v>152</v>
      </c>
      <c r="E137" s="184" t="s">
        <v>1407</v>
      </c>
      <c r="F137" s="94" t="s">
        <v>1518</v>
      </c>
      <c r="G137" s="94" t="s">
        <v>1519</v>
      </c>
      <c r="H137" s="94" t="s">
        <v>17</v>
      </c>
      <c r="I137" s="92">
        <v>18067</v>
      </c>
      <c r="J137" s="94" t="s">
        <v>2127</v>
      </c>
      <c r="K137" s="81">
        <v>1</v>
      </c>
      <c r="L137" s="83">
        <v>2020</v>
      </c>
      <c r="M137" s="95">
        <v>149920</v>
      </c>
      <c r="N137" s="93" t="s">
        <v>15</v>
      </c>
      <c r="O137" s="93" t="s">
        <v>15</v>
      </c>
      <c r="P137" s="93" t="s">
        <v>15</v>
      </c>
      <c r="Q137" s="94" t="s">
        <v>1659</v>
      </c>
      <c r="R137" s="94" t="s">
        <v>1976</v>
      </c>
      <c r="S137" s="94"/>
      <c r="T137" s="94" t="s">
        <v>1977</v>
      </c>
      <c r="U137" s="94" t="s">
        <v>1978</v>
      </c>
      <c r="V137" s="94" t="s">
        <v>1979</v>
      </c>
      <c r="W137" s="94" t="s">
        <v>1980</v>
      </c>
      <c r="X137" s="94" t="s">
        <v>1981</v>
      </c>
      <c r="Y137" s="94" t="s">
        <v>1982</v>
      </c>
      <c r="Z137" s="110">
        <v>12</v>
      </c>
    </row>
    <row r="138" spans="1:26" ht="15.75" customHeight="1" x14ac:dyDescent="0.3">
      <c r="A138" s="99">
        <v>136</v>
      </c>
      <c r="B138" s="92" t="s">
        <v>1351</v>
      </c>
      <c r="C138" s="93" t="s">
        <v>130</v>
      </c>
      <c r="D138" s="188" t="s">
        <v>41</v>
      </c>
      <c r="E138" s="184" t="s">
        <v>617</v>
      </c>
      <c r="F138" s="94" t="s">
        <v>627</v>
      </c>
      <c r="G138" s="94" t="s">
        <v>628</v>
      </c>
      <c r="H138" s="94" t="s">
        <v>17</v>
      </c>
      <c r="I138" s="92">
        <v>19028</v>
      </c>
      <c r="J138" s="94" t="s">
        <v>2128</v>
      </c>
      <c r="K138" s="81">
        <v>1</v>
      </c>
      <c r="L138" s="83">
        <v>2020</v>
      </c>
      <c r="M138" s="95">
        <v>111500</v>
      </c>
      <c r="N138" s="93" t="s">
        <v>15</v>
      </c>
      <c r="O138" s="93" t="s">
        <v>15</v>
      </c>
      <c r="P138" s="93" t="s">
        <v>15</v>
      </c>
      <c r="Q138" s="94" t="s">
        <v>1660</v>
      </c>
      <c r="R138" s="94" t="s">
        <v>662</v>
      </c>
      <c r="S138" s="94"/>
      <c r="T138" s="94" t="s">
        <v>663</v>
      </c>
      <c r="U138" s="94" t="s">
        <v>664</v>
      </c>
      <c r="V138" s="94" t="s">
        <v>1983</v>
      </c>
      <c r="W138" s="94" t="s">
        <v>532</v>
      </c>
      <c r="X138" s="94" t="s">
        <v>663</v>
      </c>
      <c r="Y138" s="94" t="s">
        <v>1984</v>
      </c>
      <c r="Z138" s="110">
        <v>10</v>
      </c>
    </row>
    <row r="139" spans="1:26" ht="15.75" customHeight="1" x14ac:dyDescent="0.3">
      <c r="A139" s="100">
        <v>137</v>
      </c>
      <c r="B139" s="92" t="s">
        <v>1352</v>
      </c>
      <c r="C139" s="93" t="s">
        <v>130</v>
      </c>
      <c r="D139" s="188" t="s">
        <v>152</v>
      </c>
      <c r="E139" s="184" t="s">
        <v>1408</v>
      </c>
      <c r="F139" s="94" t="s">
        <v>1520</v>
      </c>
      <c r="G139" s="94" t="s">
        <v>1521</v>
      </c>
      <c r="H139" s="94" t="s">
        <v>17</v>
      </c>
      <c r="I139" s="92" t="s">
        <v>1522</v>
      </c>
      <c r="J139" s="94" t="s">
        <v>2129</v>
      </c>
      <c r="K139" s="81">
        <v>1</v>
      </c>
      <c r="L139" s="83">
        <v>2020</v>
      </c>
      <c r="M139" s="95">
        <v>49493</v>
      </c>
      <c r="N139" s="93" t="s">
        <v>15</v>
      </c>
      <c r="O139" s="93" t="s">
        <v>15</v>
      </c>
      <c r="P139" s="93" t="s">
        <v>15</v>
      </c>
      <c r="Q139" s="94" t="s">
        <v>1661</v>
      </c>
      <c r="R139" s="94" t="s">
        <v>1985</v>
      </c>
      <c r="S139" s="94"/>
      <c r="T139" s="94" t="s">
        <v>1986</v>
      </c>
      <c r="U139" s="94" t="s">
        <v>1987</v>
      </c>
      <c r="V139" s="94" t="s">
        <v>1988</v>
      </c>
      <c r="W139" s="94" t="s">
        <v>1989</v>
      </c>
      <c r="X139" s="94" t="s">
        <v>1986</v>
      </c>
      <c r="Y139" s="94" t="s">
        <v>1987</v>
      </c>
      <c r="Z139" s="110"/>
    </row>
    <row r="140" spans="1:26" ht="15.75" customHeight="1" thickBot="1" x14ac:dyDescent="0.35">
      <c r="A140" s="115">
        <v>138</v>
      </c>
      <c r="B140" s="113" t="s">
        <v>1353</v>
      </c>
      <c r="C140" s="112" t="s">
        <v>130</v>
      </c>
      <c r="D140" s="189" t="s">
        <v>152</v>
      </c>
      <c r="E140" s="186" t="s">
        <v>1409</v>
      </c>
      <c r="F140" s="111" t="s">
        <v>1523</v>
      </c>
      <c r="G140" s="111" t="s">
        <v>19</v>
      </c>
      <c r="H140" s="111" t="s">
        <v>17</v>
      </c>
      <c r="I140" s="113" t="s">
        <v>1524</v>
      </c>
      <c r="J140" s="111" t="s">
        <v>2130</v>
      </c>
      <c r="K140" s="84">
        <v>1</v>
      </c>
      <c r="L140" s="86">
        <v>2020</v>
      </c>
      <c r="M140" s="114">
        <v>50000</v>
      </c>
      <c r="N140" s="112" t="s">
        <v>18</v>
      </c>
      <c r="O140" s="112" t="s">
        <v>18</v>
      </c>
      <c r="P140" s="112" t="s">
        <v>15</v>
      </c>
      <c r="Q140" s="111" t="s">
        <v>1662</v>
      </c>
      <c r="R140" s="111" t="s">
        <v>1990</v>
      </c>
      <c r="S140" s="111" t="s">
        <v>1991</v>
      </c>
      <c r="T140" s="111" t="s">
        <v>1992</v>
      </c>
      <c r="U140" s="111" t="s">
        <v>1993</v>
      </c>
      <c r="V140" s="111" t="s">
        <v>1994</v>
      </c>
      <c r="W140" s="111" t="s">
        <v>1991</v>
      </c>
      <c r="X140" s="111" t="s">
        <v>1992</v>
      </c>
      <c r="Y140" s="111" t="s">
        <v>1993</v>
      </c>
      <c r="Z140" s="118">
        <v>0</v>
      </c>
    </row>
    <row r="141" spans="1:26" s="96" customFormat="1" ht="15.75" customHeight="1" x14ac:dyDescent="0.3">
      <c r="A141" s="66"/>
      <c r="B141" s="67"/>
      <c r="C141" s="68"/>
      <c r="D141" s="67"/>
      <c r="E141" s="69"/>
      <c r="F141" s="67"/>
      <c r="G141" s="67"/>
      <c r="H141" s="67"/>
      <c r="I141" s="167"/>
      <c r="J141" s="67"/>
      <c r="K141" s="70"/>
      <c r="L141" s="70"/>
      <c r="M141" s="71"/>
      <c r="N141" s="68"/>
      <c r="O141" s="68"/>
      <c r="P141" s="68"/>
      <c r="Q141" s="67"/>
      <c r="R141" s="67"/>
      <c r="S141" s="67"/>
      <c r="T141" s="67"/>
      <c r="U141" s="67"/>
      <c r="V141" s="67"/>
      <c r="W141" s="67"/>
      <c r="X141" s="67"/>
      <c r="Y141" s="67"/>
    </row>
    <row r="142" spans="1:26" ht="15.75" customHeight="1" thickBot="1" x14ac:dyDescent="0.35">
      <c r="M142" s="55"/>
    </row>
    <row r="143" spans="1:26" ht="15.75" customHeight="1" thickBot="1" x14ac:dyDescent="0.35">
      <c r="E143" s="145" t="s">
        <v>681</v>
      </c>
      <c r="F143" s="33"/>
      <c r="G143" s="33"/>
    </row>
    <row r="144" spans="1:26" ht="15.75" customHeight="1" x14ac:dyDescent="0.3">
      <c r="E144" s="146">
        <v>138</v>
      </c>
      <c r="F144" s="149" t="s">
        <v>682</v>
      </c>
      <c r="G144" s="150"/>
    </row>
    <row r="145" spans="5:7" ht="15.75" customHeight="1" x14ac:dyDescent="0.3">
      <c r="E145" s="147">
        <v>104</v>
      </c>
      <c r="F145" s="151" t="s">
        <v>683</v>
      </c>
      <c r="G145" s="152"/>
    </row>
    <row r="146" spans="5:7" ht="15.75" customHeight="1" thickBot="1" x14ac:dyDescent="0.35">
      <c r="E146" s="148">
        <f>SUM(M3:M140)</f>
        <v>24329320.18</v>
      </c>
      <c r="F146" s="153" t="s">
        <v>684</v>
      </c>
      <c r="G146" s="154"/>
    </row>
    <row r="147" spans="5:7" ht="15.75" customHeight="1" x14ac:dyDescent="0.3">
      <c r="E147" s="33"/>
      <c r="F147" s="33"/>
      <c r="G147" s="33"/>
    </row>
    <row r="148" spans="5:7" ht="15.75" customHeight="1" x14ac:dyDescent="0.3">
      <c r="E148" s="34"/>
      <c r="F148" s="33"/>
      <c r="G148" s="33"/>
    </row>
    <row r="149" spans="5:7" ht="15.75" customHeight="1" thickBot="1" x14ac:dyDescent="0.35">
      <c r="E149" s="33"/>
      <c r="F149" s="35"/>
      <c r="G149" s="35"/>
    </row>
    <row r="150" spans="5:7" ht="15.75" customHeight="1" thickBot="1" x14ac:dyDescent="0.35">
      <c r="E150" s="145" t="s">
        <v>685</v>
      </c>
      <c r="F150" s="139" t="s">
        <v>136</v>
      </c>
      <c r="G150" s="140" t="s">
        <v>138</v>
      </c>
    </row>
    <row r="151" spans="5:7" ht="15.75" customHeight="1" x14ac:dyDescent="0.3">
      <c r="E151" s="36" t="s">
        <v>139</v>
      </c>
      <c r="F151" s="168">
        <v>27</v>
      </c>
      <c r="G151" s="172">
        <v>8379041</v>
      </c>
    </row>
    <row r="152" spans="5:7" ht="15.75" customHeight="1" x14ac:dyDescent="0.3">
      <c r="E152" s="14" t="s">
        <v>130</v>
      </c>
      <c r="F152" s="169">
        <v>65</v>
      </c>
      <c r="G152" s="173">
        <v>7365855.830000001</v>
      </c>
    </row>
    <row r="153" spans="5:7" ht="15.75" customHeight="1" x14ac:dyDescent="0.3">
      <c r="E153" s="15" t="s">
        <v>129</v>
      </c>
      <c r="F153" s="170">
        <v>18</v>
      </c>
      <c r="G153" s="174">
        <v>4211525</v>
      </c>
    </row>
    <row r="154" spans="5:7" ht="15.75" customHeight="1" x14ac:dyDescent="0.3">
      <c r="E154" s="14" t="s">
        <v>134</v>
      </c>
      <c r="F154" s="170">
        <v>10</v>
      </c>
      <c r="G154" s="174">
        <v>2112788.35</v>
      </c>
    </row>
    <row r="155" spans="5:7" ht="15.75" customHeight="1" x14ac:dyDescent="0.3">
      <c r="E155" s="14" t="s">
        <v>135</v>
      </c>
      <c r="F155" s="170">
        <v>12</v>
      </c>
      <c r="G155" s="174">
        <v>1491352</v>
      </c>
    </row>
    <row r="156" spans="5:7" ht="15.75" customHeight="1" x14ac:dyDescent="0.3">
      <c r="E156" s="14" t="s">
        <v>133</v>
      </c>
      <c r="F156" s="171">
        <v>3</v>
      </c>
      <c r="G156" s="175">
        <v>419469</v>
      </c>
    </row>
    <row r="157" spans="5:7" ht="15.75" customHeight="1" x14ac:dyDescent="0.3">
      <c r="E157" s="15" t="s">
        <v>211</v>
      </c>
      <c r="F157" s="37">
        <v>2</v>
      </c>
      <c r="G157" s="88">
        <v>199361</v>
      </c>
    </row>
    <row r="158" spans="5:7" ht="15.75" customHeight="1" thickBot="1" x14ac:dyDescent="0.35">
      <c r="E158" s="176" t="s">
        <v>611</v>
      </c>
      <c r="F158" s="177">
        <v>1</v>
      </c>
      <c r="G158" s="178">
        <v>149928</v>
      </c>
    </row>
    <row r="159" spans="5:7" ht="15.75" customHeight="1" thickBot="1" x14ac:dyDescent="0.35">
      <c r="E159" s="155" t="s">
        <v>140</v>
      </c>
      <c r="F159" s="142">
        <f>SUM(F151:F158)</f>
        <v>138</v>
      </c>
      <c r="G159" s="144">
        <f>SUM(G151:G158)</f>
        <v>24329320.180000003</v>
      </c>
    </row>
    <row r="160" spans="5:7" ht="15.75" customHeight="1" x14ac:dyDescent="0.3"/>
    <row r="161" ht="15.75" customHeight="1" x14ac:dyDescent="0.3"/>
    <row r="162" ht="15.75" customHeight="1" x14ac:dyDescent="0.3"/>
    <row r="163" ht="15.75" customHeight="1" x14ac:dyDescent="0.3"/>
    <row r="164" ht="15.7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row r="179" ht="15" customHeight="1" x14ac:dyDescent="0.3"/>
    <row r="180" ht="15" customHeight="1" x14ac:dyDescent="0.3"/>
    <row r="181" ht="15" customHeight="1" x14ac:dyDescent="0.3"/>
    <row r="182" ht="15" customHeight="1" x14ac:dyDescent="0.3"/>
    <row r="183" ht="15" customHeight="1" x14ac:dyDescent="0.3"/>
    <row r="184" ht="15" customHeight="1" x14ac:dyDescent="0.3"/>
    <row r="185" ht="15" customHeight="1" x14ac:dyDescent="0.3"/>
    <row r="186" ht="15" customHeight="1" x14ac:dyDescent="0.3"/>
  </sheetData>
  <sortState xmlns:xlrd2="http://schemas.microsoft.com/office/spreadsheetml/2017/richdata2" ref="A3:AD140">
    <sortCondition ref="A3:A140"/>
  </sortState>
  <hyperlinks>
    <hyperlink ref="E7:E16" r:id="rId1" display="Advanced Cooling Technologies, Inc." xr:uid="{4F181272-C617-4ADA-AA79-1C231EE4B601}"/>
    <hyperlink ref="E23" r:id="rId2" xr:uid="{6CFE9AFE-0FC7-4171-A241-2B9535AE059D}"/>
    <hyperlink ref="E38" r:id="rId3" xr:uid="{4CAE429A-B08A-49B7-964A-B6751B6F388E}"/>
    <hyperlink ref="E70" r:id="rId4" xr:uid="{8DC6355D-62D0-417E-8C1F-1B277EFC998C}"/>
    <hyperlink ref="E77" r:id="rId5" xr:uid="{F9F2EFF8-3D63-4DEA-A5F7-72D7136363D6}"/>
    <hyperlink ref="E78" r:id="rId6" xr:uid="{41758D0B-68F6-4F35-84D3-13324D0467F6}"/>
    <hyperlink ref="E99" r:id="rId7" xr:uid="{323D0AFF-6DDD-4D7B-B5E4-92C20D6847D1}"/>
    <hyperlink ref="E107" r:id="rId8" xr:uid="{0363080B-E5BF-4759-A751-A4059A344CB5}"/>
  </hyperlinks>
  <pageMargins left="0.7" right="0.7" top="0.75" bottom="0.75" header="0.3" footer="0.3"/>
  <pageSetup orientation="portrait"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39"/>
  <sheetViews>
    <sheetView workbookViewId="0"/>
  </sheetViews>
  <sheetFormatPr defaultRowHeight="29.25" customHeight="1" x14ac:dyDescent="0.3"/>
  <cols>
    <col min="1" max="1" width="4.28515625" style="27" bestFit="1" customWidth="1"/>
    <col min="2" max="2" width="19.42578125" style="28" bestFit="1" customWidth="1"/>
    <col min="3" max="3" width="7.42578125" style="27" bestFit="1" customWidth="1"/>
    <col min="4" max="4" width="7" style="27" bestFit="1" customWidth="1"/>
    <col min="5" max="5" width="43.28515625" style="27" customWidth="1"/>
    <col min="6" max="6" width="25.5703125" style="27" customWidth="1"/>
    <col min="7" max="7" width="21" style="27" customWidth="1"/>
    <col min="8" max="8" width="7.140625" style="27" customWidth="1"/>
    <col min="9" max="9" width="13.5703125" style="74" customWidth="1"/>
    <col min="10" max="10" width="58" style="28" customWidth="1"/>
    <col min="11" max="11" width="7.28515625" style="29" customWidth="1"/>
    <col min="12" max="12" width="6" style="30" customWidth="1"/>
    <col min="13" max="13" width="12" style="30" customWidth="1"/>
    <col min="14" max="14" width="11" style="27" customWidth="1"/>
    <col min="15" max="16" width="9.140625" style="27" customWidth="1"/>
    <col min="17" max="17" width="54.42578125" style="27" customWidth="1"/>
    <col min="18" max="18" width="20.7109375" style="32" customWidth="1"/>
    <col min="19" max="25" width="9.140625" style="27" customWidth="1"/>
    <col min="26" max="26" width="15.85546875" style="27" customWidth="1"/>
    <col min="27" max="28" width="9.140625" style="27" customWidth="1"/>
    <col min="29" max="16384" width="9.140625" style="27"/>
  </cols>
  <sheetData>
    <row r="1" spans="1:26" s="24" customFormat="1" ht="29.25" customHeight="1" thickBot="1" x14ac:dyDescent="0.45">
      <c r="A1" s="19" t="s">
        <v>686</v>
      </c>
      <c r="B1" s="20"/>
      <c r="C1" s="21"/>
      <c r="D1" s="21"/>
      <c r="E1" s="21"/>
      <c r="F1" s="21"/>
      <c r="G1" s="91" t="s">
        <v>299</v>
      </c>
      <c r="H1" s="21"/>
      <c r="I1" s="73"/>
      <c r="J1" s="20"/>
      <c r="K1" s="22"/>
      <c r="L1" s="23"/>
      <c r="M1" s="124"/>
      <c r="R1" s="25"/>
    </row>
    <row r="2" spans="1:26" s="26" customFormat="1" ht="54" customHeight="1" thickBot="1" x14ac:dyDescent="0.3">
      <c r="A2" s="72" t="s">
        <v>142</v>
      </c>
      <c r="B2" s="38" t="s">
        <v>143</v>
      </c>
      <c r="C2" s="38" t="s">
        <v>0</v>
      </c>
      <c r="D2" s="38" t="s">
        <v>1</v>
      </c>
      <c r="E2" s="38" t="s">
        <v>144</v>
      </c>
      <c r="F2" s="38" t="s">
        <v>145</v>
      </c>
      <c r="G2" s="38" t="s">
        <v>4</v>
      </c>
      <c r="H2" s="38" t="s">
        <v>5</v>
      </c>
      <c r="I2" s="72" t="s">
        <v>6</v>
      </c>
      <c r="J2" s="39" t="s">
        <v>146</v>
      </c>
      <c r="K2" s="38" t="s">
        <v>2</v>
      </c>
      <c r="L2" s="38" t="s">
        <v>147</v>
      </c>
      <c r="M2" s="40" t="s">
        <v>3</v>
      </c>
      <c r="N2" s="41" t="s">
        <v>148</v>
      </c>
      <c r="O2" s="42" t="s">
        <v>149</v>
      </c>
      <c r="P2" s="43" t="s">
        <v>150</v>
      </c>
      <c r="Q2" s="44" t="s">
        <v>151</v>
      </c>
      <c r="R2" s="45" t="s">
        <v>7</v>
      </c>
      <c r="S2" s="45" t="s">
        <v>8</v>
      </c>
      <c r="T2" s="45" t="s">
        <v>9</v>
      </c>
      <c r="U2" s="45" t="s">
        <v>10</v>
      </c>
      <c r="V2" s="45" t="s">
        <v>11</v>
      </c>
      <c r="W2" s="45" t="s">
        <v>12</v>
      </c>
      <c r="X2" s="45" t="s">
        <v>13</v>
      </c>
      <c r="Y2" s="45" t="s">
        <v>14</v>
      </c>
      <c r="Z2" s="122" t="s">
        <v>667</v>
      </c>
    </row>
    <row r="3" spans="1:26" ht="15.75" customHeight="1" x14ac:dyDescent="0.3">
      <c r="A3" s="116">
        <v>1</v>
      </c>
      <c r="B3" s="92" t="s">
        <v>776</v>
      </c>
      <c r="C3" s="94" t="s">
        <v>130</v>
      </c>
      <c r="D3" s="187" t="s">
        <v>340</v>
      </c>
      <c r="E3" s="184" t="s">
        <v>212</v>
      </c>
      <c r="F3" s="94" t="s">
        <v>855</v>
      </c>
      <c r="G3" s="94" t="s">
        <v>19</v>
      </c>
      <c r="H3" s="94" t="s">
        <v>17</v>
      </c>
      <c r="I3" s="92" t="s">
        <v>55</v>
      </c>
      <c r="J3" s="94" t="s">
        <v>920</v>
      </c>
      <c r="K3" s="81">
        <v>2</v>
      </c>
      <c r="L3" s="82">
        <v>2020</v>
      </c>
      <c r="M3" s="95">
        <v>999981</v>
      </c>
      <c r="N3" s="93" t="s">
        <v>15</v>
      </c>
      <c r="O3" s="93" t="s">
        <v>15</v>
      </c>
      <c r="P3" s="93" t="s">
        <v>15</v>
      </c>
      <c r="Q3" s="94" t="s">
        <v>986</v>
      </c>
      <c r="R3" s="94" t="s">
        <v>215</v>
      </c>
      <c r="S3" s="94"/>
      <c r="T3" s="94" t="s">
        <v>213</v>
      </c>
      <c r="U3" s="94" t="s">
        <v>214</v>
      </c>
      <c r="V3" s="94" t="s">
        <v>1072</v>
      </c>
      <c r="W3" s="94"/>
      <c r="X3" s="94" t="s">
        <v>1073</v>
      </c>
      <c r="Y3" s="94" t="s">
        <v>1074</v>
      </c>
      <c r="Z3" s="110">
        <v>0</v>
      </c>
    </row>
    <row r="4" spans="1:26" ht="15.75" customHeight="1" x14ac:dyDescent="0.3">
      <c r="A4" s="117">
        <v>2</v>
      </c>
      <c r="B4" s="92" t="s">
        <v>777</v>
      </c>
      <c r="C4" s="94" t="s">
        <v>130</v>
      </c>
      <c r="D4" s="188" t="s">
        <v>834</v>
      </c>
      <c r="E4" s="184" t="s">
        <v>56</v>
      </c>
      <c r="F4" s="94" t="s">
        <v>619</v>
      </c>
      <c r="G4" s="94" t="s">
        <v>58</v>
      </c>
      <c r="H4" s="94" t="s">
        <v>17</v>
      </c>
      <c r="I4" s="92">
        <v>16823</v>
      </c>
      <c r="J4" s="94" t="s">
        <v>921</v>
      </c>
      <c r="K4" s="81">
        <v>2</v>
      </c>
      <c r="L4" s="82">
        <v>2020</v>
      </c>
      <c r="M4" s="95">
        <v>527554.5</v>
      </c>
      <c r="N4" s="93" t="s">
        <v>18</v>
      </c>
      <c r="O4" s="93" t="s">
        <v>15</v>
      </c>
      <c r="P4" s="93" t="s">
        <v>15</v>
      </c>
      <c r="Q4" s="94" t="s">
        <v>987</v>
      </c>
      <c r="R4" s="94" t="s">
        <v>1075</v>
      </c>
      <c r="S4" s="94"/>
      <c r="T4" s="94" t="s">
        <v>61</v>
      </c>
      <c r="U4" s="94" t="s">
        <v>62</v>
      </c>
      <c r="V4" s="94" t="s">
        <v>1076</v>
      </c>
      <c r="W4" s="94" t="s">
        <v>1077</v>
      </c>
      <c r="X4" s="94" t="s">
        <v>61</v>
      </c>
      <c r="Y4" s="94" t="s">
        <v>216</v>
      </c>
      <c r="Z4" s="110">
        <v>23</v>
      </c>
    </row>
    <row r="5" spans="1:26" ht="15.75" customHeight="1" x14ac:dyDescent="0.3">
      <c r="A5" s="117">
        <v>3</v>
      </c>
      <c r="B5" s="92" t="s">
        <v>778</v>
      </c>
      <c r="C5" s="94" t="s">
        <v>131</v>
      </c>
      <c r="D5" s="188"/>
      <c r="E5" s="184" t="s">
        <v>56</v>
      </c>
      <c r="F5" s="94" t="s">
        <v>57</v>
      </c>
      <c r="G5" s="94" t="s">
        <v>58</v>
      </c>
      <c r="H5" s="94" t="s">
        <v>17</v>
      </c>
      <c r="I5" s="92" t="s">
        <v>59</v>
      </c>
      <c r="J5" s="94" t="s">
        <v>922</v>
      </c>
      <c r="K5" s="81">
        <v>2</v>
      </c>
      <c r="L5" s="82">
        <v>2020</v>
      </c>
      <c r="M5" s="95">
        <v>1136037</v>
      </c>
      <c r="N5" s="93" t="s">
        <v>18</v>
      </c>
      <c r="O5" s="93" t="s">
        <v>15</v>
      </c>
      <c r="P5" s="93" t="s">
        <v>15</v>
      </c>
      <c r="Q5" s="94" t="s">
        <v>988</v>
      </c>
      <c r="R5" s="94" t="s">
        <v>60</v>
      </c>
      <c r="S5" s="94"/>
      <c r="T5" s="94" t="s">
        <v>61</v>
      </c>
      <c r="U5" s="94" t="s">
        <v>62</v>
      </c>
      <c r="V5" s="94" t="s">
        <v>1078</v>
      </c>
      <c r="W5" s="94"/>
      <c r="X5" s="94" t="s">
        <v>61</v>
      </c>
      <c r="Y5" s="94" t="s">
        <v>1079</v>
      </c>
      <c r="Z5" s="110"/>
    </row>
    <row r="6" spans="1:26" ht="15.75" customHeight="1" x14ac:dyDescent="0.3">
      <c r="A6" s="117">
        <v>4</v>
      </c>
      <c r="B6" s="92" t="s">
        <v>779</v>
      </c>
      <c r="C6" s="94" t="s">
        <v>131</v>
      </c>
      <c r="D6" s="188"/>
      <c r="E6" s="184" t="s">
        <v>56</v>
      </c>
      <c r="F6" s="94" t="s">
        <v>57</v>
      </c>
      <c r="G6" s="94" t="s">
        <v>58</v>
      </c>
      <c r="H6" s="94" t="s">
        <v>17</v>
      </c>
      <c r="I6" s="92" t="s">
        <v>59</v>
      </c>
      <c r="J6" s="94" t="s">
        <v>923</v>
      </c>
      <c r="K6" s="81">
        <v>2</v>
      </c>
      <c r="L6" s="82">
        <v>2020</v>
      </c>
      <c r="M6" s="95">
        <v>1495977</v>
      </c>
      <c r="N6" s="93" t="s">
        <v>18</v>
      </c>
      <c r="O6" s="93" t="s">
        <v>15</v>
      </c>
      <c r="P6" s="93" t="s">
        <v>15</v>
      </c>
      <c r="Q6" s="94" t="s">
        <v>989</v>
      </c>
      <c r="R6" s="94" t="s">
        <v>60</v>
      </c>
      <c r="S6" s="94"/>
      <c r="T6" s="94" t="s">
        <v>61</v>
      </c>
      <c r="U6" s="94" t="s">
        <v>62</v>
      </c>
      <c r="V6" s="94" t="s">
        <v>60</v>
      </c>
      <c r="W6" s="94"/>
      <c r="X6" s="94" t="s">
        <v>61</v>
      </c>
      <c r="Y6" s="94" t="s">
        <v>62</v>
      </c>
      <c r="Z6" s="110"/>
    </row>
    <row r="7" spans="1:26" ht="15.75" customHeight="1" x14ac:dyDescent="0.3">
      <c r="A7" s="117">
        <v>5</v>
      </c>
      <c r="B7" s="92" t="s">
        <v>780</v>
      </c>
      <c r="C7" s="94" t="s">
        <v>132</v>
      </c>
      <c r="D7" s="188"/>
      <c r="E7" s="185" t="s">
        <v>42</v>
      </c>
      <c r="F7" s="94" t="s">
        <v>43</v>
      </c>
      <c r="G7" s="94" t="s">
        <v>44</v>
      </c>
      <c r="H7" s="94" t="s">
        <v>17</v>
      </c>
      <c r="I7" s="92" t="s">
        <v>82</v>
      </c>
      <c r="J7" s="94" t="s">
        <v>924</v>
      </c>
      <c r="K7" s="81">
        <v>2</v>
      </c>
      <c r="L7" s="82">
        <v>2020</v>
      </c>
      <c r="M7" s="95">
        <v>599949</v>
      </c>
      <c r="N7" s="93" t="s">
        <v>15</v>
      </c>
      <c r="O7" s="93" t="s">
        <v>15</v>
      </c>
      <c r="P7" s="93" t="s">
        <v>15</v>
      </c>
      <c r="Q7" s="94" t="s">
        <v>990</v>
      </c>
      <c r="R7" s="94" t="s">
        <v>90</v>
      </c>
      <c r="S7" s="94"/>
      <c r="T7" s="94" t="s">
        <v>201</v>
      </c>
      <c r="U7" s="94" t="s">
        <v>217</v>
      </c>
      <c r="V7" s="94" t="s">
        <v>1080</v>
      </c>
      <c r="W7" s="94"/>
      <c r="X7" s="94" t="s">
        <v>1081</v>
      </c>
      <c r="Y7" s="94" t="s">
        <v>1082</v>
      </c>
      <c r="Z7" s="110"/>
    </row>
    <row r="8" spans="1:26" ht="15.75" customHeight="1" x14ac:dyDescent="0.3">
      <c r="A8" s="117">
        <v>6</v>
      </c>
      <c r="B8" s="92" t="s">
        <v>300</v>
      </c>
      <c r="C8" s="94" t="s">
        <v>130</v>
      </c>
      <c r="D8" s="188" t="s">
        <v>20</v>
      </c>
      <c r="E8" s="185" t="s">
        <v>42</v>
      </c>
      <c r="F8" s="94" t="s">
        <v>43</v>
      </c>
      <c r="G8" s="94" t="s">
        <v>44</v>
      </c>
      <c r="H8" s="94" t="s">
        <v>17</v>
      </c>
      <c r="I8" s="92" t="s">
        <v>856</v>
      </c>
      <c r="J8" s="94" t="s">
        <v>380</v>
      </c>
      <c r="K8" s="81">
        <v>2</v>
      </c>
      <c r="L8" s="82">
        <v>2020</v>
      </c>
      <c r="M8" s="95">
        <v>999994</v>
      </c>
      <c r="N8" s="93" t="s">
        <v>15</v>
      </c>
      <c r="O8" s="93" t="s">
        <v>15</v>
      </c>
      <c r="P8" s="93" t="s">
        <v>15</v>
      </c>
      <c r="Q8" s="94" t="s">
        <v>991</v>
      </c>
      <c r="R8" s="94" t="s">
        <v>411</v>
      </c>
      <c r="S8" s="94"/>
      <c r="T8" s="94" t="s">
        <v>580</v>
      </c>
      <c r="U8" s="94" t="s">
        <v>1083</v>
      </c>
      <c r="V8" s="94" t="s">
        <v>1084</v>
      </c>
      <c r="W8" s="94"/>
      <c r="X8" s="94" t="s">
        <v>1085</v>
      </c>
      <c r="Y8" s="94" t="s">
        <v>1086</v>
      </c>
      <c r="Z8" s="110">
        <v>0</v>
      </c>
    </row>
    <row r="9" spans="1:26" ht="15.75" customHeight="1" x14ac:dyDescent="0.3">
      <c r="A9" s="117">
        <v>7</v>
      </c>
      <c r="B9" s="92">
        <v>250264</v>
      </c>
      <c r="C9" s="94" t="s">
        <v>134</v>
      </c>
      <c r="D9" s="188"/>
      <c r="E9" s="185" t="s">
        <v>42</v>
      </c>
      <c r="F9" s="94" t="s">
        <v>43</v>
      </c>
      <c r="G9" s="94" t="s">
        <v>44</v>
      </c>
      <c r="H9" s="94" t="s">
        <v>17</v>
      </c>
      <c r="I9" s="92" t="s">
        <v>82</v>
      </c>
      <c r="J9" s="94" t="s">
        <v>925</v>
      </c>
      <c r="K9" s="81">
        <v>2</v>
      </c>
      <c r="L9" s="82">
        <v>2020</v>
      </c>
      <c r="M9" s="95">
        <v>999999</v>
      </c>
      <c r="N9" s="93" t="s">
        <v>15</v>
      </c>
      <c r="O9" s="93" t="s">
        <v>15</v>
      </c>
      <c r="P9" s="93" t="s">
        <v>15</v>
      </c>
      <c r="Q9" s="94" t="s">
        <v>992</v>
      </c>
      <c r="R9" s="94" t="s">
        <v>45</v>
      </c>
      <c r="S9" s="94"/>
      <c r="T9" s="94" t="s">
        <v>172</v>
      </c>
      <c r="U9" s="94" t="s">
        <v>200</v>
      </c>
      <c r="V9" s="94" t="s">
        <v>483</v>
      </c>
      <c r="W9" s="94"/>
      <c r="X9" s="94" t="s">
        <v>484</v>
      </c>
      <c r="Y9" s="94" t="s">
        <v>485</v>
      </c>
      <c r="Z9" s="110">
        <v>125</v>
      </c>
    </row>
    <row r="10" spans="1:26" ht="15.75" customHeight="1" x14ac:dyDescent="0.3">
      <c r="A10" s="117">
        <v>8</v>
      </c>
      <c r="B10" s="92">
        <v>193013</v>
      </c>
      <c r="C10" s="94" t="s">
        <v>135</v>
      </c>
      <c r="D10" s="188"/>
      <c r="E10" s="185" t="s">
        <v>42</v>
      </c>
      <c r="F10" s="94" t="s">
        <v>43</v>
      </c>
      <c r="G10" s="94" t="s">
        <v>44</v>
      </c>
      <c r="H10" s="94" t="s">
        <v>17</v>
      </c>
      <c r="I10" s="92" t="s">
        <v>199</v>
      </c>
      <c r="J10" s="94" t="s">
        <v>379</v>
      </c>
      <c r="K10" s="81">
        <v>2</v>
      </c>
      <c r="L10" s="82">
        <v>2020</v>
      </c>
      <c r="M10" s="95">
        <v>746758</v>
      </c>
      <c r="N10" s="93" t="s">
        <v>15</v>
      </c>
      <c r="O10" s="93" t="s">
        <v>15</v>
      </c>
      <c r="P10" s="93" t="s">
        <v>15</v>
      </c>
      <c r="Q10" s="94" t="s">
        <v>993</v>
      </c>
      <c r="R10" s="94" t="s">
        <v>751</v>
      </c>
      <c r="S10" s="94"/>
      <c r="T10" s="94" t="s">
        <v>172</v>
      </c>
      <c r="U10" s="94" t="s">
        <v>200</v>
      </c>
      <c r="V10" s="94" t="s">
        <v>51</v>
      </c>
      <c r="W10" s="94"/>
      <c r="X10" s="94" t="s">
        <v>173</v>
      </c>
      <c r="Y10" s="94" t="s">
        <v>218</v>
      </c>
      <c r="Z10" s="110">
        <v>135</v>
      </c>
    </row>
    <row r="11" spans="1:26" ht="15.75" customHeight="1" x14ac:dyDescent="0.3">
      <c r="A11" s="117">
        <v>9</v>
      </c>
      <c r="B11" s="92">
        <v>193007</v>
      </c>
      <c r="C11" s="94" t="s">
        <v>135</v>
      </c>
      <c r="D11" s="188"/>
      <c r="E11" s="185" t="s">
        <v>42</v>
      </c>
      <c r="F11" s="94" t="s">
        <v>43</v>
      </c>
      <c r="G11" s="94" t="s">
        <v>44</v>
      </c>
      <c r="H11" s="94" t="s">
        <v>17</v>
      </c>
      <c r="I11" s="92" t="s">
        <v>199</v>
      </c>
      <c r="J11" s="94" t="s">
        <v>378</v>
      </c>
      <c r="K11" s="81">
        <v>2</v>
      </c>
      <c r="L11" s="82">
        <v>2020</v>
      </c>
      <c r="M11" s="95">
        <v>749963</v>
      </c>
      <c r="N11" s="93" t="s">
        <v>15</v>
      </c>
      <c r="O11" s="93" t="s">
        <v>15</v>
      </c>
      <c r="P11" s="93" t="s">
        <v>15</v>
      </c>
      <c r="Q11" s="94" t="s">
        <v>994</v>
      </c>
      <c r="R11" s="94" t="s">
        <v>90</v>
      </c>
      <c r="S11" s="94"/>
      <c r="T11" s="94" t="s">
        <v>201</v>
      </c>
      <c r="U11" s="94" t="s">
        <v>410</v>
      </c>
      <c r="V11" s="94" t="s">
        <v>486</v>
      </c>
      <c r="W11" s="94"/>
      <c r="X11" s="94" t="s">
        <v>487</v>
      </c>
      <c r="Y11" s="94" t="s">
        <v>488</v>
      </c>
      <c r="Z11" s="110">
        <v>135</v>
      </c>
    </row>
    <row r="12" spans="1:26" ht="15.75" customHeight="1" x14ac:dyDescent="0.3">
      <c r="A12" s="117">
        <v>10</v>
      </c>
      <c r="B12" s="92" t="s">
        <v>781</v>
      </c>
      <c r="C12" s="94" t="s">
        <v>131</v>
      </c>
      <c r="D12" s="188"/>
      <c r="E12" s="185" t="s">
        <v>835</v>
      </c>
      <c r="F12" s="94" t="s">
        <v>857</v>
      </c>
      <c r="G12" s="94" t="s">
        <v>858</v>
      </c>
      <c r="H12" s="94" t="s">
        <v>17</v>
      </c>
      <c r="I12" s="92" t="s">
        <v>859</v>
      </c>
      <c r="J12" s="94" t="s">
        <v>926</v>
      </c>
      <c r="K12" s="81">
        <v>2</v>
      </c>
      <c r="L12" s="82">
        <v>2020</v>
      </c>
      <c r="M12" s="95">
        <v>1071824</v>
      </c>
      <c r="N12" s="93" t="s">
        <v>15</v>
      </c>
      <c r="O12" s="93" t="s">
        <v>15</v>
      </c>
      <c r="P12" s="93" t="s">
        <v>15</v>
      </c>
      <c r="Q12" s="94" t="s">
        <v>995</v>
      </c>
      <c r="R12" s="94" t="s">
        <v>1087</v>
      </c>
      <c r="S12" s="94"/>
      <c r="T12" s="94" t="s">
        <v>1088</v>
      </c>
      <c r="U12" s="94" t="s">
        <v>1089</v>
      </c>
      <c r="V12" s="94" t="s">
        <v>1090</v>
      </c>
      <c r="W12" s="94"/>
      <c r="X12" s="94" t="s">
        <v>1091</v>
      </c>
      <c r="Y12" s="94" t="s">
        <v>1092</v>
      </c>
      <c r="Z12" s="110"/>
    </row>
    <row r="13" spans="1:26" ht="15.75" customHeight="1" x14ac:dyDescent="0.3">
      <c r="A13" s="117">
        <v>11</v>
      </c>
      <c r="B13" s="92">
        <v>194200</v>
      </c>
      <c r="C13" s="94" t="s">
        <v>135</v>
      </c>
      <c r="D13" s="188"/>
      <c r="E13" s="185" t="s">
        <v>98</v>
      </c>
      <c r="F13" s="94" t="s">
        <v>713</v>
      </c>
      <c r="G13" s="94" t="s">
        <v>16</v>
      </c>
      <c r="H13" s="94" t="s">
        <v>17</v>
      </c>
      <c r="I13" s="92" t="s">
        <v>99</v>
      </c>
      <c r="J13" s="94" t="s">
        <v>927</v>
      </c>
      <c r="K13" s="81">
        <v>2</v>
      </c>
      <c r="L13" s="82">
        <v>2020</v>
      </c>
      <c r="M13" s="95">
        <v>749997</v>
      </c>
      <c r="N13" s="93" t="s">
        <v>15</v>
      </c>
      <c r="O13" s="93" t="s">
        <v>15</v>
      </c>
      <c r="P13" s="93" t="s">
        <v>15</v>
      </c>
      <c r="Q13" s="94" t="s">
        <v>996</v>
      </c>
      <c r="R13" s="94" t="s">
        <v>492</v>
      </c>
      <c r="S13" s="94"/>
      <c r="T13" s="94" t="s">
        <v>493</v>
      </c>
      <c r="U13" s="94" t="s">
        <v>494</v>
      </c>
      <c r="V13" s="94" t="s">
        <v>492</v>
      </c>
      <c r="W13" s="94"/>
      <c r="X13" s="94" t="s">
        <v>493</v>
      </c>
      <c r="Y13" s="94" t="s">
        <v>494</v>
      </c>
      <c r="Z13" s="110">
        <v>69</v>
      </c>
    </row>
    <row r="14" spans="1:26" ht="15.75" customHeight="1" x14ac:dyDescent="0.3">
      <c r="A14" s="117">
        <v>12</v>
      </c>
      <c r="B14" s="92">
        <v>193110</v>
      </c>
      <c r="C14" s="94" t="s">
        <v>135</v>
      </c>
      <c r="D14" s="188"/>
      <c r="E14" s="185" t="s">
        <v>98</v>
      </c>
      <c r="F14" s="94" t="s">
        <v>713</v>
      </c>
      <c r="G14" s="94" t="s">
        <v>16</v>
      </c>
      <c r="H14" s="94" t="s">
        <v>17</v>
      </c>
      <c r="I14" s="92" t="s">
        <v>99</v>
      </c>
      <c r="J14" s="94" t="s">
        <v>381</v>
      </c>
      <c r="K14" s="81">
        <v>2</v>
      </c>
      <c r="L14" s="82">
        <v>2020</v>
      </c>
      <c r="M14" s="95">
        <v>741611</v>
      </c>
      <c r="N14" s="93" t="s">
        <v>15</v>
      </c>
      <c r="O14" s="93" t="s">
        <v>15</v>
      </c>
      <c r="P14" s="93" t="s">
        <v>15</v>
      </c>
      <c r="Q14" s="94" t="s">
        <v>997</v>
      </c>
      <c r="R14" s="94" t="s">
        <v>1093</v>
      </c>
      <c r="S14" s="94"/>
      <c r="T14" s="94" t="s">
        <v>1094</v>
      </c>
      <c r="U14" s="94" t="s">
        <v>1095</v>
      </c>
      <c r="V14" s="94" t="s">
        <v>1096</v>
      </c>
      <c r="W14" s="94"/>
      <c r="X14" s="94" t="s">
        <v>493</v>
      </c>
      <c r="Y14" s="94" t="s">
        <v>1097</v>
      </c>
      <c r="Z14" s="110">
        <v>69</v>
      </c>
    </row>
    <row r="15" spans="1:26" ht="15.75" customHeight="1" x14ac:dyDescent="0.3">
      <c r="A15" s="117">
        <v>13</v>
      </c>
      <c r="B15" s="92" t="s">
        <v>782</v>
      </c>
      <c r="C15" s="94" t="s">
        <v>130</v>
      </c>
      <c r="D15" s="188" t="s">
        <v>152</v>
      </c>
      <c r="E15" s="184" t="s">
        <v>313</v>
      </c>
      <c r="F15" s="94" t="s">
        <v>356</v>
      </c>
      <c r="G15" s="94" t="s">
        <v>19</v>
      </c>
      <c r="H15" s="94" t="s">
        <v>17</v>
      </c>
      <c r="I15" s="92" t="s">
        <v>860</v>
      </c>
      <c r="J15" s="94" t="s">
        <v>928</v>
      </c>
      <c r="K15" s="81">
        <v>2</v>
      </c>
      <c r="L15" s="82">
        <v>2020</v>
      </c>
      <c r="M15" s="95">
        <v>1000000</v>
      </c>
      <c r="N15" s="93" t="s">
        <v>15</v>
      </c>
      <c r="O15" s="93" t="s">
        <v>15</v>
      </c>
      <c r="P15" s="93" t="s">
        <v>15</v>
      </c>
      <c r="Q15" s="94" t="s">
        <v>998</v>
      </c>
      <c r="R15" s="94" t="s">
        <v>1098</v>
      </c>
      <c r="S15" s="94"/>
      <c r="T15" s="94" t="s">
        <v>1099</v>
      </c>
      <c r="U15" s="94" t="s">
        <v>1100</v>
      </c>
      <c r="V15" s="94" t="s">
        <v>495</v>
      </c>
      <c r="W15" s="94"/>
      <c r="X15" s="94" t="s">
        <v>497</v>
      </c>
      <c r="Y15" s="94" t="s">
        <v>498</v>
      </c>
      <c r="Z15" s="110">
        <v>0</v>
      </c>
    </row>
    <row r="16" spans="1:26" ht="15.75" customHeight="1" x14ac:dyDescent="0.3">
      <c r="A16" s="117">
        <v>14</v>
      </c>
      <c r="B16" s="92" t="s">
        <v>783</v>
      </c>
      <c r="C16" s="94" t="s">
        <v>130</v>
      </c>
      <c r="D16" s="188" t="s">
        <v>152</v>
      </c>
      <c r="E16" s="184" t="s">
        <v>313</v>
      </c>
      <c r="F16" s="94" t="s">
        <v>356</v>
      </c>
      <c r="G16" s="94" t="s">
        <v>19</v>
      </c>
      <c r="H16" s="94" t="s">
        <v>17</v>
      </c>
      <c r="I16" s="92" t="s">
        <v>860</v>
      </c>
      <c r="J16" s="94" t="s">
        <v>929</v>
      </c>
      <c r="K16" s="81">
        <v>2</v>
      </c>
      <c r="L16" s="82">
        <v>2020</v>
      </c>
      <c r="M16" s="95">
        <v>999988</v>
      </c>
      <c r="N16" s="93" t="s">
        <v>15</v>
      </c>
      <c r="O16" s="93" t="s">
        <v>15</v>
      </c>
      <c r="P16" s="93" t="s">
        <v>15</v>
      </c>
      <c r="Q16" s="94" t="s">
        <v>999</v>
      </c>
      <c r="R16" s="94" t="s">
        <v>414</v>
      </c>
      <c r="S16" s="94"/>
      <c r="T16" s="94" t="s">
        <v>415</v>
      </c>
      <c r="U16" s="94" t="s">
        <v>416</v>
      </c>
      <c r="V16" s="94" t="s">
        <v>495</v>
      </c>
      <c r="W16" s="94" t="s">
        <v>1101</v>
      </c>
      <c r="X16" s="94" t="s">
        <v>497</v>
      </c>
      <c r="Y16" s="94" t="s">
        <v>498</v>
      </c>
      <c r="Z16" s="110">
        <v>0</v>
      </c>
    </row>
    <row r="17" spans="1:26" ht="15.75" customHeight="1" x14ac:dyDescent="0.3">
      <c r="A17" s="117">
        <v>15</v>
      </c>
      <c r="B17" s="92">
        <v>2024217</v>
      </c>
      <c r="C17" s="94" t="s">
        <v>129</v>
      </c>
      <c r="D17" s="188"/>
      <c r="E17" s="184" t="s">
        <v>314</v>
      </c>
      <c r="F17" s="94" t="s">
        <v>357</v>
      </c>
      <c r="G17" s="94" t="s">
        <v>163</v>
      </c>
      <c r="H17" s="94" t="s">
        <v>17</v>
      </c>
      <c r="I17" s="92">
        <v>19146</v>
      </c>
      <c r="J17" s="94" t="s">
        <v>930</v>
      </c>
      <c r="K17" s="81">
        <v>2</v>
      </c>
      <c r="L17" s="82">
        <v>2020</v>
      </c>
      <c r="M17" s="95">
        <v>1000000</v>
      </c>
      <c r="N17" s="93" t="s">
        <v>15</v>
      </c>
      <c r="O17" s="93" t="s">
        <v>15</v>
      </c>
      <c r="P17" s="93" t="s">
        <v>18</v>
      </c>
      <c r="Q17" s="94" t="s">
        <v>1000</v>
      </c>
      <c r="R17" s="94" t="s">
        <v>499</v>
      </c>
      <c r="S17" s="94"/>
      <c r="T17" s="94" t="s">
        <v>500</v>
      </c>
      <c r="U17" s="94" t="s">
        <v>501</v>
      </c>
      <c r="V17" s="94" t="s">
        <v>499</v>
      </c>
      <c r="W17" s="94"/>
      <c r="X17" s="94" t="s">
        <v>500</v>
      </c>
      <c r="Y17" s="94" t="s">
        <v>501</v>
      </c>
      <c r="Z17" s="110">
        <v>3</v>
      </c>
    </row>
    <row r="18" spans="1:26" ht="15.75" customHeight="1" x14ac:dyDescent="0.3">
      <c r="A18" s="117">
        <v>16</v>
      </c>
      <c r="B18" s="92" t="s">
        <v>784</v>
      </c>
      <c r="C18" s="94" t="s">
        <v>131</v>
      </c>
      <c r="D18" s="188"/>
      <c r="E18" s="184" t="s">
        <v>836</v>
      </c>
      <c r="F18" s="94" t="s">
        <v>861</v>
      </c>
      <c r="G18" s="94" t="s">
        <v>19</v>
      </c>
      <c r="H18" s="94" t="s">
        <v>17</v>
      </c>
      <c r="I18" s="92" t="s">
        <v>55</v>
      </c>
      <c r="J18" s="94" t="s">
        <v>931</v>
      </c>
      <c r="K18" s="81">
        <v>2</v>
      </c>
      <c r="L18" s="82">
        <v>2020</v>
      </c>
      <c r="M18" s="95">
        <v>1083394</v>
      </c>
      <c r="N18" s="93" t="s">
        <v>15</v>
      </c>
      <c r="O18" s="93" t="s">
        <v>15</v>
      </c>
      <c r="P18" s="93" t="s">
        <v>15</v>
      </c>
      <c r="Q18" s="94" t="s">
        <v>1001</v>
      </c>
      <c r="R18" s="94" t="s">
        <v>1102</v>
      </c>
      <c r="S18" s="94"/>
      <c r="T18" s="94" t="s">
        <v>1103</v>
      </c>
      <c r="U18" s="94" t="s">
        <v>1104</v>
      </c>
      <c r="V18" s="94" t="s">
        <v>1102</v>
      </c>
      <c r="W18" s="94"/>
      <c r="X18" s="94" t="s">
        <v>1103</v>
      </c>
      <c r="Y18" s="94" t="s">
        <v>1105</v>
      </c>
      <c r="Z18" s="110"/>
    </row>
    <row r="19" spans="1:26" ht="15.75" customHeight="1" x14ac:dyDescent="0.3">
      <c r="A19" s="117">
        <v>17</v>
      </c>
      <c r="B19" s="92">
        <v>193514</v>
      </c>
      <c r="C19" s="94" t="s">
        <v>135</v>
      </c>
      <c r="D19" s="188"/>
      <c r="E19" s="184" t="s">
        <v>220</v>
      </c>
      <c r="F19" s="94" t="s">
        <v>270</v>
      </c>
      <c r="G19" s="94" t="s">
        <v>19</v>
      </c>
      <c r="H19" s="94" t="s">
        <v>17</v>
      </c>
      <c r="I19" s="92" t="s">
        <v>221</v>
      </c>
      <c r="J19" s="94" t="s">
        <v>382</v>
      </c>
      <c r="K19" s="81">
        <v>2</v>
      </c>
      <c r="L19" s="82">
        <v>2020</v>
      </c>
      <c r="M19" s="95">
        <v>749999</v>
      </c>
      <c r="N19" s="93" t="s">
        <v>15</v>
      </c>
      <c r="O19" s="93" t="s">
        <v>15</v>
      </c>
      <c r="P19" s="93" t="s">
        <v>18</v>
      </c>
      <c r="Q19" s="94" t="s">
        <v>1002</v>
      </c>
      <c r="R19" s="94" t="s">
        <v>222</v>
      </c>
      <c r="S19" s="94"/>
      <c r="T19" s="94" t="s">
        <v>224</v>
      </c>
      <c r="U19" s="94" t="s">
        <v>225</v>
      </c>
      <c r="V19" s="94" t="s">
        <v>222</v>
      </c>
      <c r="W19" s="94"/>
      <c r="X19" s="94" t="s">
        <v>224</v>
      </c>
      <c r="Y19" s="94" t="s">
        <v>225</v>
      </c>
      <c r="Z19" s="110">
        <v>53</v>
      </c>
    </row>
    <row r="20" spans="1:26" ht="15.75" customHeight="1" x14ac:dyDescent="0.3">
      <c r="A20" s="117">
        <v>18</v>
      </c>
      <c r="B20" s="92" t="s">
        <v>785</v>
      </c>
      <c r="C20" s="94" t="s">
        <v>131</v>
      </c>
      <c r="D20" s="188"/>
      <c r="E20" s="180" t="s">
        <v>315</v>
      </c>
      <c r="F20" s="94" t="s">
        <v>358</v>
      </c>
      <c r="G20" s="94" t="s">
        <v>25</v>
      </c>
      <c r="H20" s="94" t="s">
        <v>17</v>
      </c>
      <c r="I20" s="92" t="s">
        <v>343</v>
      </c>
      <c r="J20" s="94" t="s">
        <v>932</v>
      </c>
      <c r="K20" s="81">
        <v>2</v>
      </c>
      <c r="L20" s="82">
        <v>2020</v>
      </c>
      <c r="M20" s="95">
        <v>3190881</v>
      </c>
      <c r="N20" s="93" t="s">
        <v>15</v>
      </c>
      <c r="O20" s="93" t="s">
        <v>15</v>
      </c>
      <c r="P20" s="93" t="s">
        <v>15</v>
      </c>
      <c r="Q20" s="94" t="s">
        <v>1003</v>
      </c>
      <c r="R20" s="94" t="s">
        <v>417</v>
      </c>
      <c r="S20" s="94"/>
      <c r="T20" s="94" t="s">
        <v>418</v>
      </c>
      <c r="U20" s="94" t="s">
        <v>419</v>
      </c>
      <c r="V20" s="94" t="s">
        <v>503</v>
      </c>
      <c r="W20" s="94"/>
      <c r="X20" s="94" t="s">
        <v>504</v>
      </c>
      <c r="Y20" s="94" t="s">
        <v>419</v>
      </c>
      <c r="Z20" s="110"/>
    </row>
    <row r="21" spans="1:26" ht="15.75" customHeight="1" x14ac:dyDescent="0.3">
      <c r="A21" s="117">
        <v>19</v>
      </c>
      <c r="B21" s="92">
        <v>194421</v>
      </c>
      <c r="C21" s="94" t="s">
        <v>135</v>
      </c>
      <c r="D21" s="188"/>
      <c r="E21" s="185" t="s">
        <v>153</v>
      </c>
      <c r="F21" s="94" t="s">
        <v>359</v>
      </c>
      <c r="G21" s="94" t="s">
        <v>271</v>
      </c>
      <c r="H21" s="94" t="s">
        <v>17</v>
      </c>
      <c r="I21" s="92" t="s">
        <v>154</v>
      </c>
      <c r="J21" s="94" t="s">
        <v>383</v>
      </c>
      <c r="K21" s="81">
        <v>2</v>
      </c>
      <c r="L21" s="82">
        <v>2020</v>
      </c>
      <c r="M21" s="95">
        <v>746183</v>
      </c>
      <c r="N21" s="93" t="s">
        <v>15</v>
      </c>
      <c r="O21" s="93" t="s">
        <v>15</v>
      </c>
      <c r="P21" s="93" t="s">
        <v>15</v>
      </c>
      <c r="Q21" s="94" t="s">
        <v>1004</v>
      </c>
      <c r="R21" s="94" t="s">
        <v>272</v>
      </c>
      <c r="S21" s="94"/>
      <c r="T21" s="94" t="s">
        <v>176</v>
      </c>
      <c r="U21" s="94" t="s">
        <v>177</v>
      </c>
      <c r="V21" s="94" t="s">
        <v>272</v>
      </c>
      <c r="W21" s="94"/>
      <c r="X21" s="94" t="s">
        <v>176</v>
      </c>
      <c r="Y21" s="94" t="s">
        <v>177</v>
      </c>
      <c r="Z21" s="110">
        <v>275</v>
      </c>
    </row>
    <row r="22" spans="1:26" ht="15.75" customHeight="1" x14ac:dyDescent="0.3">
      <c r="A22" s="117">
        <v>20</v>
      </c>
      <c r="B22" s="92" t="s">
        <v>301</v>
      </c>
      <c r="C22" s="94" t="s">
        <v>130</v>
      </c>
      <c r="D22" s="188" t="s">
        <v>152</v>
      </c>
      <c r="E22" s="184" t="s">
        <v>316</v>
      </c>
      <c r="F22" s="94" t="s">
        <v>360</v>
      </c>
      <c r="G22" s="94" t="s">
        <v>16</v>
      </c>
      <c r="H22" s="94" t="s">
        <v>17</v>
      </c>
      <c r="I22" s="92">
        <v>15217</v>
      </c>
      <c r="J22" s="94" t="s">
        <v>377</v>
      </c>
      <c r="K22" s="81">
        <v>2</v>
      </c>
      <c r="L22" s="82">
        <v>2020</v>
      </c>
      <c r="M22" s="95">
        <v>499729</v>
      </c>
      <c r="N22" s="93" t="s">
        <v>15</v>
      </c>
      <c r="O22" s="93" t="s">
        <v>15</v>
      </c>
      <c r="P22" s="93" t="s">
        <v>15</v>
      </c>
      <c r="Q22" s="94" t="s">
        <v>1005</v>
      </c>
      <c r="R22" s="94" t="s">
        <v>420</v>
      </c>
      <c r="S22" s="94"/>
      <c r="T22" s="94" t="s">
        <v>421</v>
      </c>
      <c r="U22" s="94" t="s">
        <v>422</v>
      </c>
      <c r="V22" s="94" t="s">
        <v>505</v>
      </c>
      <c r="W22" s="94" t="s">
        <v>1106</v>
      </c>
      <c r="X22" s="94" t="s">
        <v>506</v>
      </c>
      <c r="Y22" s="94" t="s">
        <v>507</v>
      </c>
      <c r="Z22" s="110">
        <v>7</v>
      </c>
    </row>
    <row r="23" spans="1:26" ht="15.75" customHeight="1" x14ac:dyDescent="0.3">
      <c r="A23" s="117">
        <v>21</v>
      </c>
      <c r="B23" s="92" t="s">
        <v>786</v>
      </c>
      <c r="C23" s="94" t="s">
        <v>130</v>
      </c>
      <c r="D23" s="188" t="s">
        <v>20</v>
      </c>
      <c r="E23" s="184" t="s">
        <v>155</v>
      </c>
      <c r="F23" s="94" t="s">
        <v>156</v>
      </c>
      <c r="G23" s="94" t="s">
        <v>157</v>
      </c>
      <c r="H23" s="94" t="s">
        <v>17</v>
      </c>
      <c r="I23" s="92" t="s">
        <v>714</v>
      </c>
      <c r="J23" s="94" t="s">
        <v>933</v>
      </c>
      <c r="K23" s="81">
        <v>2</v>
      </c>
      <c r="L23" s="82">
        <v>2020</v>
      </c>
      <c r="M23" s="95">
        <v>999921</v>
      </c>
      <c r="N23" s="93" t="s">
        <v>18</v>
      </c>
      <c r="O23" s="93" t="s">
        <v>15</v>
      </c>
      <c r="P23" s="93" t="s">
        <v>15</v>
      </c>
      <c r="Q23" s="94" t="s">
        <v>1006</v>
      </c>
      <c r="R23" s="94" t="s">
        <v>581</v>
      </c>
      <c r="S23" s="94"/>
      <c r="T23" s="94" t="s">
        <v>178</v>
      </c>
      <c r="U23" s="94" t="s">
        <v>179</v>
      </c>
      <c r="V23" s="94" t="s">
        <v>582</v>
      </c>
      <c r="W23" s="94"/>
      <c r="X23" s="94" t="s">
        <v>178</v>
      </c>
      <c r="Y23" s="94" t="s">
        <v>584</v>
      </c>
      <c r="Z23" s="110">
        <v>0</v>
      </c>
    </row>
    <row r="24" spans="1:26" ht="15.75" customHeight="1" x14ac:dyDescent="0.3">
      <c r="A24" s="117">
        <v>22</v>
      </c>
      <c r="B24" s="92">
        <v>254224</v>
      </c>
      <c r="C24" s="94" t="s">
        <v>134</v>
      </c>
      <c r="D24" s="188"/>
      <c r="E24" s="184" t="s">
        <v>317</v>
      </c>
      <c r="F24" s="94" t="s">
        <v>862</v>
      </c>
      <c r="G24" s="94" t="s">
        <v>863</v>
      </c>
      <c r="H24" s="94" t="s">
        <v>17</v>
      </c>
      <c r="I24" s="92" t="s">
        <v>864</v>
      </c>
      <c r="J24" s="94" t="s">
        <v>384</v>
      </c>
      <c r="K24" s="81">
        <v>2</v>
      </c>
      <c r="L24" s="82">
        <v>2020</v>
      </c>
      <c r="M24" s="95">
        <v>1100000</v>
      </c>
      <c r="N24" s="93" t="s">
        <v>15</v>
      </c>
      <c r="O24" s="93" t="s">
        <v>15</v>
      </c>
      <c r="P24" s="93" t="s">
        <v>15</v>
      </c>
      <c r="Q24" s="94" t="s">
        <v>1007</v>
      </c>
      <c r="R24" s="94" t="s">
        <v>1107</v>
      </c>
      <c r="S24" s="94"/>
      <c r="T24" s="94" t="s">
        <v>423</v>
      </c>
      <c r="U24" s="94" t="s">
        <v>1108</v>
      </c>
      <c r="V24" s="94" t="s">
        <v>508</v>
      </c>
      <c r="W24" s="94"/>
      <c r="X24" s="94" t="s">
        <v>509</v>
      </c>
      <c r="Y24" s="94" t="s">
        <v>510</v>
      </c>
      <c r="Z24" s="110">
        <v>92</v>
      </c>
    </row>
    <row r="25" spans="1:26" ht="15.75" customHeight="1" x14ac:dyDescent="0.3">
      <c r="A25" s="117">
        <v>23</v>
      </c>
      <c r="B25" s="92" t="s">
        <v>787</v>
      </c>
      <c r="C25" s="94" t="s">
        <v>130</v>
      </c>
      <c r="D25" s="188" t="s">
        <v>341</v>
      </c>
      <c r="E25" s="185" t="s">
        <v>83</v>
      </c>
      <c r="F25" s="94" t="s">
        <v>106</v>
      </c>
      <c r="G25" s="94" t="s">
        <v>85</v>
      </c>
      <c r="H25" s="94" t="s">
        <v>17</v>
      </c>
      <c r="I25" s="92">
        <v>18947</v>
      </c>
      <c r="J25" s="94" t="s">
        <v>934</v>
      </c>
      <c r="K25" s="81">
        <v>2</v>
      </c>
      <c r="L25" s="82">
        <v>2020</v>
      </c>
      <c r="M25" s="95">
        <v>1000000</v>
      </c>
      <c r="N25" s="93" t="s">
        <v>15</v>
      </c>
      <c r="O25" s="93" t="s">
        <v>15</v>
      </c>
      <c r="P25" s="93" t="s">
        <v>15</v>
      </c>
      <c r="Q25" s="94" t="s">
        <v>1008</v>
      </c>
      <c r="R25" s="94" t="s">
        <v>87</v>
      </c>
      <c r="S25" s="94"/>
      <c r="T25" s="94" t="s">
        <v>88</v>
      </c>
      <c r="U25" s="94" t="s">
        <v>89</v>
      </c>
      <c r="V25" s="94" t="s">
        <v>1109</v>
      </c>
      <c r="W25" s="94" t="s">
        <v>513</v>
      </c>
      <c r="X25" s="94" t="s">
        <v>226</v>
      </c>
      <c r="Y25" s="94" t="s">
        <v>1110</v>
      </c>
      <c r="Z25" s="110">
        <v>30</v>
      </c>
    </row>
    <row r="26" spans="1:26" ht="15.75" customHeight="1" x14ac:dyDescent="0.3">
      <c r="A26" s="117">
        <v>24</v>
      </c>
      <c r="B26" s="92" t="s">
        <v>788</v>
      </c>
      <c r="C26" s="94" t="s">
        <v>130</v>
      </c>
      <c r="D26" s="188" t="s">
        <v>20</v>
      </c>
      <c r="E26" s="185" t="s">
        <v>83</v>
      </c>
      <c r="F26" s="94" t="s">
        <v>106</v>
      </c>
      <c r="G26" s="94" t="s">
        <v>85</v>
      </c>
      <c r="H26" s="94" t="s">
        <v>17</v>
      </c>
      <c r="I26" s="92">
        <v>18947</v>
      </c>
      <c r="J26" s="94" t="s">
        <v>935</v>
      </c>
      <c r="K26" s="81">
        <v>2</v>
      </c>
      <c r="L26" s="82">
        <v>2020</v>
      </c>
      <c r="M26" s="95">
        <v>749999</v>
      </c>
      <c r="N26" s="93" t="s">
        <v>15</v>
      </c>
      <c r="O26" s="93" t="s">
        <v>15</v>
      </c>
      <c r="P26" s="93" t="s">
        <v>15</v>
      </c>
      <c r="Q26" s="94" t="s">
        <v>1009</v>
      </c>
      <c r="R26" s="94" t="s">
        <v>87</v>
      </c>
      <c r="S26" s="94"/>
      <c r="T26" s="94" t="s">
        <v>88</v>
      </c>
      <c r="U26" s="94" t="s">
        <v>89</v>
      </c>
      <c r="V26" s="94" t="s">
        <v>1111</v>
      </c>
      <c r="W26" s="94" t="s">
        <v>513</v>
      </c>
      <c r="X26" s="94" t="s">
        <v>88</v>
      </c>
      <c r="Y26" s="94" t="s">
        <v>1112</v>
      </c>
      <c r="Z26" s="110">
        <v>30</v>
      </c>
    </row>
    <row r="27" spans="1:26" ht="15.75" customHeight="1" x14ac:dyDescent="0.3">
      <c r="A27" s="117">
        <v>25</v>
      </c>
      <c r="B27" s="92" t="s">
        <v>789</v>
      </c>
      <c r="C27" s="94" t="s">
        <v>130</v>
      </c>
      <c r="D27" s="188" t="s">
        <v>41</v>
      </c>
      <c r="E27" s="185" t="s">
        <v>83</v>
      </c>
      <c r="F27" s="94" t="s">
        <v>106</v>
      </c>
      <c r="G27" s="94" t="s">
        <v>85</v>
      </c>
      <c r="H27" s="94" t="s">
        <v>17</v>
      </c>
      <c r="I27" s="92" t="s">
        <v>86</v>
      </c>
      <c r="J27" s="94" t="s">
        <v>936</v>
      </c>
      <c r="K27" s="81">
        <v>2</v>
      </c>
      <c r="L27" s="82">
        <v>2020</v>
      </c>
      <c r="M27" s="95">
        <v>507414.44</v>
      </c>
      <c r="N27" s="93" t="s">
        <v>15</v>
      </c>
      <c r="O27" s="93" t="s">
        <v>15</v>
      </c>
      <c r="P27" s="93" t="s">
        <v>15</v>
      </c>
      <c r="Q27" s="94" t="s">
        <v>1010</v>
      </c>
      <c r="R27" s="94" t="s">
        <v>107</v>
      </c>
      <c r="S27" s="94"/>
      <c r="T27" s="94" t="s">
        <v>88</v>
      </c>
      <c r="U27" s="94" t="s">
        <v>108</v>
      </c>
      <c r="V27" s="94" t="s">
        <v>512</v>
      </c>
      <c r="W27" s="94"/>
      <c r="X27" s="94" t="s">
        <v>88</v>
      </c>
      <c r="Y27" s="94" t="s">
        <v>514</v>
      </c>
      <c r="Z27" s="110">
        <v>0</v>
      </c>
    </row>
    <row r="28" spans="1:26" ht="15.75" customHeight="1" x14ac:dyDescent="0.3">
      <c r="A28" s="117">
        <v>26</v>
      </c>
      <c r="B28" s="92">
        <v>192859</v>
      </c>
      <c r="C28" s="94" t="s">
        <v>135</v>
      </c>
      <c r="D28" s="188"/>
      <c r="E28" s="185" t="s">
        <v>83</v>
      </c>
      <c r="F28" s="94" t="s">
        <v>84</v>
      </c>
      <c r="G28" s="94" t="s">
        <v>85</v>
      </c>
      <c r="H28" s="94" t="s">
        <v>17</v>
      </c>
      <c r="I28" s="92" t="s">
        <v>86</v>
      </c>
      <c r="J28" s="94" t="s">
        <v>385</v>
      </c>
      <c r="K28" s="81">
        <v>2</v>
      </c>
      <c r="L28" s="82">
        <v>2020</v>
      </c>
      <c r="M28" s="95">
        <v>749997</v>
      </c>
      <c r="N28" s="93" t="s">
        <v>15</v>
      </c>
      <c r="O28" s="93" t="s">
        <v>15</v>
      </c>
      <c r="P28" s="93" t="s">
        <v>15</v>
      </c>
      <c r="Q28" s="94" t="s">
        <v>1011</v>
      </c>
      <c r="R28" s="94" t="s">
        <v>427</v>
      </c>
      <c r="S28" s="94"/>
      <c r="T28" s="94" t="s">
        <v>88</v>
      </c>
      <c r="U28" s="94" t="s">
        <v>428</v>
      </c>
      <c r="V28" s="94" t="s">
        <v>512</v>
      </c>
      <c r="W28" s="94"/>
      <c r="X28" s="94" t="s">
        <v>88</v>
      </c>
      <c r="Y28" s="94" t="s">
        <v>514</v>
      </c>
      <c r="Z28" s="110">
        <v>30</v>
      </c>
    </row>
    <row r="29" spans="1:26" ht="15.75" customHeight="1" x14ac:dyDescent="0.3">
      <c r="A29" s="117">
        <v>27</v>
      </c>
      <c r="B29" s="92">
        <v>193403</v>
      </c>
      <c r="C29" s="94" t="s">
        <v>135</v>
      </c>
      <c r="D29" s="188"/>
      <c r="E29" s="185" t="s">
        <v>83</v>
      </c>
      <c r="F29" s="94" t="s">
        <v>84</v>
      </c>
      <c r="G29" s="94" t="s">
        <v>85</v>
      </c>
      <c r="H29" s="94" t="s">
        <v>17</v>
      </c>
      <c r="I29" s="92" t="s">
        <v>86</v>
      </c>
      <c r="J29" s="94" t="s">
        <v>386</v>
      </c>
      <c r="K29" s="81">
        <v>2</v>
      </c>
      <c r="L29" s="82">
        <v>2020</v>
      </c>
      <c r="M29" s="95">
        <v>749998</v>
      </c>
      <c r="N29" s="93" t="s">
        <v>15</v>
      </c>
      <c r="O29" s="93" t="s">
        <v>15</v>
      </c>
      <c r="P29" s="93" t="s">
        <v>15</v>
      </c>
      <c r="Q29" s="94" t="s">
        <v>1012</v>
      </c>
      <c r="R29" s="94" t="s">
        <v>427</v>
      </c>
      <c r="S29" s="94"/>
      <c r="T29" s="94" t="s">
        <v>88</v>
      </c>
      <c r="U29" s="94" t="s">
        <v>428</v>
      </c>
      <c r="V29" s="94" t="s">
        <v>180</v>
      </c>
      <c r="W29" s="94"/>
      <c r="X29" s="94" t="s">
        <v>88</v>
      </c>
      <c r="Y29" s="94" t="s">
        <v>181</v>
      </c>
      <c r="Z29" s="110">
        <v>30</v>
      </c>
    </row>
    <row r="30" spans="1:26" ht="15.75" customHeight="1" x14ac:dyDescent="0.3">
      <c r="A30" s="117">
        <v>28</v>
      </c>
      <c r="B30" s="92" t="s">
        <v>790</v>
      </c>
      <c r="C30" s="94" t="s">
        <v>131</v>
      </c>
      <c r="D30" s="188"/>
      <c r="E30" s="184" t="s">
        <v>837</v>
      </c>
      <c r="F30" s="94" t="s">
        <v>865</v>
      </c>
      <c r="G30" s="94" t="s">
        <v>16</v>
      </c>
      <c r="H30" s="94" t="s">
        <v>17</v>
      </c>
      <c r="I30" s="92" t="s">
        <v>866</v>
      </c>
      <c r="J30" s="94" t="s">
        <v>937</v>
      </c>
      <c r="K30" s="81">
        <v>2</v>
      </c>
      <c r="L30" s="82">
        <v>2020</v>
      </c>
      <c r="M30" s="95">
        <v>848308</v>
      </c>
      <c r="N30" s="93" t="s">
        <v>15</v>
      </c>
      <c r="O30" s="93" t="s">
        <v>15</v>
      </c>
      <c r="P30" s="93" t="s">
        <v>15</v>
      </c>
      <c r="Q30" s="94" t="s">
        <v>1013</v>
      </c>
      <c r="R30" s="94" t="s">
        <v>1113</v>
      </c>
      <c r="S30" s="94"/>
      <c r="T30" s="94" t="s">
        <v>1114</v>
      </c>
      <c r="U30" s="94" t="s">
        <v>1115</v>
      </c>
      <c r="V30" s="94" t="s">
        <v>1116</v>
      </c>
      <c r="W30" s="94"/>
      <c r="X30" s="94" t="s">
        <v>1117</v>
      </c>
      <c r="Y30" s="94" t="s">
        <v>1118</v>
      </c>
      <c r="Z30" s="110"/>
    </row>
    <row r="31" spans="1:26" ht="15.75" customHeight="1" x14ac:dyDescent="0.3">
      <c r="A31" s="117">
        <v>29</v>
      </c>
      <c r="B31" s="92" t="s">
        <v>791</v>
      </c>
      <c r="C31" s="94" t="s">
        <v>130</v>
      </c>
      <c r="D31" s="188" t="s">
        <v>340</v>
      </c>
      <c r="E31" s="184" t="s">
        <v>320</v>
      </c>
      <c r="F31" s="94" t="s">
        <v>361</v>
      </c>
      <c r="G31" s="94" t="s">
        <v>19</v>
      </c>
      <c r="H31" s="94" t="s">
        <v>17</v>
      </c>
      <c r="I31" s="92" t="s">
        <v>867</v>
      </c>
      <c r="J31" s="94" t="s">
        <v>938</v>
      </c>
      <c r="K31" s="81">
        <v>2</v>
      </c>
      <c r="L31" s="82">
        <v>2020</v>
      </c>
      <c r="M31" s="95">
        <v>556530</v>
      </c>
      <c r="N31" s="93" t="s">
        <v>15</v>
      </c>
      <c r="O31" s="93" t="s">
        <v>15</v>
      </c>
      <c r="P31" s="93" t="s">
        <v>15</v>
      </c>
      <c r="Q31" s="94" t="s">
        <v>1014</v>
      </c>
      <c r="R31" s="94" t="s">
        <v>1119</v>
      </c>
      <c r="S31" s="94"/>
      <c r="T31" s="94" t="s">
        <v>1120</v>
      </c>
      <c r="U31" s="94" t="s">
        <v>1121</v>
      </c>
      <c r="V31" s="94" t="s">
        <v>518</v>
      </c>
      <c r="W31" s="94"/>
      <c r="X31" s="94" t="s">
        <v>431</v>
      </c>
      <c r="Y31" s="94" t="s">
        <v>519</v>
      </c>
      <c r="Z31" s="110">
        <v>0</v>
      </c>
    </row>
    <row r="32" spans="1:26" ht="15.75" customHeight="1" x14ac:dyDescent="0.3">
      <c r="A32" s="117">
        <v>30</v>
      </c>
      <c r="B32" s="92" t="s">
        <v>792</v>
      </c>
      <c r="C32" s="94" t="s">
        <v>130</v>
      </c>
      <c r="D32" s="188" t="s">
        <v>20</v>
      </c>
      <c r="E32" s="184" t="s">
        <v>158</v>
      </c>
      <c r="F32" s="94" t="s">
        <v>868</v>
      </c>
      <c r="G32" s="94" t="s">
        <v>31</v>
      </c>
      <c r="H32" s="94" t="s">
        <v>17</v>
      </c>
      <c r="I32" s="92">
        <v>17701</v>
      </c>
      <c r="J32" s="94" t="s">
        <v>939</v>
      </c>
      <c r="K32" s="81">
        <v>2</v>
      </c>
      <c r="L32" s="82">
        <v>2020</v>
      </c>
      <c r="M32" s="95">
        <v>749770</v>
      </c>
      <c r="N32" s="93" t="s">
        <v>18</v>
      </c>
      <c r="O32" s="93" t="s">
        <v>15</v>
      </c>
      <c r="P32" s="93" t="s">
        <v>18</v>
      </c>
      <c r="Q32" s="94" t="s">
        <v>1015</v>
      </c>
      <c r="R32" s="94" t="s">
        <v>639</v>
      </c>
      <c r="S32" s="94"/>
      <c r="T32" s="94" t="s">
        <v>182</v>
      </c>
      <c r="U32" s="94" t="s">
        <v>183</v>
      </c>
      <c r="V32" s="94" t="s">
        <v>640</v>
      </c>
      <c r="W32" s="94" t="s">
        <v>496</v>
      </c>
      <c r="X32" s="94" t="s">
        <v>182</v>
      </c>
      <c r="Y32" s="94" t="s">
        <v>183</v>
      </c>
      <c r="Z32" s="110">
        <v>20</v>
      </c>
    </row>
    <row r="33" spans="1:26" ht="15.75" customHeight="1" x14ac:dyDescent="0.3">
      <c r="A33" s="117">
        <v>31</v>
      </c>
      <c r="B33" s="92" t="s">
        <v>793</v>
      </c>
      <c r="C33" s="94" t="s">
        <v>130</v>
      </c>
      <c r="D33" s="188" t="s">
        <v>340</v>
      </c>
      <c r="E33" s="184" t="s">
        <v>322</v>
      </c>
      <c r="F33" s="94" t="s">
        <v>362</v>
      </c>
      <c r="G33" s="94" t="s">
        <v>345</v>
      </c>
      <c r="H33" s="94" t="s">
        <v>17</v>
      </c>
      <c r="I33" s="92">
        <v>19350</v>
      </c>
      <c r="J33" s="94" t="s">
        <v>387</v>
      </c>
      <c r="K33" s="81">
        <v>2</v>
      </c>
      <c r="L33" s="82">
        <v>2020</v>
      </c>
      <c r="M33" s="95">
        <v>999701</v>
      </c>
      <c r="N33" s="93" t="s">
        <v>15</v>
      </c>
      <c r="O33" s="93" t="s">
        <v>15</v>
      </c>
      <c r="P33" s="93" t="s">
        <v>15</v>
      </c>
      <c r="Q33" s="94" t="s">
        <v>1016</v>
      </c>
      <c r="R33" s="94" t="s">
        <v>433</v>
      </c>
      <c r="S33" s="94"/>
      <c r="T33" s="94" t="s">
        <v>434</v>
      </c>
      <c r="U33" s="94" t="s">
        <v>435</v>
      </c>
      <c r="V33" s="94" t="s">
        <v>433</v>
      </c>
      <c r="W33" s="94" t="s">
        <v>1122</v>
      </c>
      <c r="X33" s="94" t="s">
        <v>434</v>
      </c>
      <c r="Y33" s="94" t="s">
        <v>435</v>
      </c>
      <c r="Z33" s="110">
        <v>1</v>
      </c>
    </row>
    <row r="34" spans="1:26" ht="15.75" customHeight="1" x14ac:dyDescent="0.3">
      <c r="A34" s="117">
        <v>32</v>
      </c>
      <c r="B34" s="92" t="s">
        <v>794</v>
      </c>
      <c r="C34" s="94" t="s">
        <v>130</v>
      </c>
      <c r="D34" s="188" t="s">
        <v>340</v>
      </c>
      <c r="E34" s="184" t="s">
        <v>323</v>
      </c>
      <c r="F34" s="94" t="s">
        <v>363</v>
      </c>
      <c r="G34" s="94" t="s">
        <v>346</v>
      </c>
      <c r="H34" s="94" t="s">
        <v>17</v>
      </c>
      <c r="I34" s="92" t="s">
        <v>869</v>
      </c>
      <c r="J34" s="94" t="s">
        <v>940</v>
      </c>
      <c r="K34" s="81">
        <v>2</v>
      </c>
      <c r="L34" s="82">
        <v>2020</v>
      </c>
      <c r="M34" s="95">
        <v>1599999</v>
      </c>
      <c r="N34" s="93" t="s">
        <v>15</v>
      </c>
      <c r="O34" s="93" t="s">
        <v>15</v>
      </c>
      <c r="P34" s="93" t="s">
        <v>15</v>
      </c>
      <c r="Q34" s="94" t="s">
        <v>1017</v>
      </c>
      <c r="R34" s="94" t="s">
        <v>436</v>
      </c>
      <c r="S34" s="94"/>
      <c r="T34" s="94" t="s">
        <v>437</v>
      </c>
      <c r="U34" s="94" t="s">
        <v>1123</v>
      </c>
      <c r="V34" s="94" t="s">
        <v>1124</v>
      </c>
      <c r="W34" s="94"/>
      <c r="X34" s="94" t="s">
        <v>437</v>
      </c>
      <c r="Y34" s="94" t="s">
        <v>1125</v>
      </c>
      <c r="Z34" s="110">
        <v>0</v>
      </c>
    </row>
    <row r="35" spans="1:26" ht="15.75" customHeight="1" x14ac:dyDescent="0.3">
      <c r="A35" s="117">
        <v>33</v>
      </c>
      <c r="B35" s="92" t="s">
        <v>795</v>
      </c>
      <c r="C35" s="94" t="s">
        <v>206</v>
      </c>
      <c r="D35" s="188"/>
      <c r="E35" s="184" t="s">
        <v>159</v>
      </c>
      <c r="F35" s="94" t="s">
        <v>870</v>
      </c>
      <c r="G35" s="94" t="s">
        <v>58</v>
      </c>
      <c r="H35" s="94" t="s">
        <v>17</v>
      </c>
      <c r="I35" s="92">
        <v>16823</v>
      </c>
      <c r="J35" s="94" t="s">
        <v>941</v>
      </c>
      <c r="K35" s="81">
        <v>2</v>
      </c>
      <c r="L35" s="82">
        <v>2020</v>
      </c>
      <c r="M35" s="95">
        <v>993559</v>
      </c>
      <c r="N35" s="93" t="s">
        <v>15</v>
      </c>
      <c r="O35" s="93" t="s">
        <v>15</v>
      </c>
      <c r="P35" s="93" t="s">
        <v>15</v>
      </c>
      <c r="Q35" s="94" t="s">
        <v>1018</v>
      </c>
      <c r="R35" s="94" t="s">
        <v>1126</v>
      </c>
      <c r="S35" s="94"/>
      <c r="T35" s="94" t="s">
        <v>120</v>
      </c>
      <c r="U35" s="94" t="s">
        <v>1127</v>
      </c>
      <c r="V35" s="94" t="s">
        <v>202</v>
      </c>
      <c r="W35" s="94"/>
      <c r="X35" s="94" t="s">
        <v>120</v>
      </c>
      <c r="Y35" s="94" t="s">
        <v>203</v>
      </c>
      <c r="Z35" s="110"/>
    </row>
    <row r="36" spans="1:26" ht="15.75" customHeight="1" x14ac:dyDescent="0.3">
      <c r="A36" s="117">
        <v>34</v>
      </c>
      <c r="B36" s="92">
        <v>1951210</v>
      </c>
      <c r="C36" s="94" t="s">
        <v>129</v>
      </c>
      <c r="D36" s="188"/>
      <c r="E36" s="184" t="s">
        <v>325</v>
      </c>
      <c r="F36" s="94" t="s">
        <v>365</v>
      </c>
      <c r="G36" s="94" t="s">
        <v>347</v>
      </c>
      <c r="H36" s="94" t="s">
        <v>17</v>
      </c>
      <c r="I36" s="92">
        <v>15219</v>
      </c>
      <c r="J36" s="94" t="s">
        <v>942</v>
      </c>
      <c r="K36" s="81">
        <v>2</v>
      </c>
      <c r="L36" s="82">
        <v>2020</v>
      </c>
      <c r="M36" s="95">
        <v>750000</v>
      </c>
      <c r="N36" s="93" t="s">
        <v>18</v>
      </c>
      <c r="O36" s="93" t="s">
        <v>15</v>
      </c>
      <c r="P36" s="93" t="s">
        <v>15</v>
      </c>
      <c r="Q36" s="94" t="s">
        <v>1019</v>
      </c>
      <c r="R36" s="94" t="s">
        <v>441</v>
      </c>
      <c r="S36" s="94"/>
      <c r="T36" s="94" t="s">
        <v>442</v>
      </c>
      <c r="U36" s="94" t="s">
        <v>443</v>
      </c>
      <c r="V36" s="94" t="s">
        <v>441</v>
      </c>
      <c r="W36" s="94"/>
      <c r="X36" s="94" t="s">
        <v>442</v>
      </c>
      <c r="Y36" s="94" t="s">
        <v>443</v>
      </c>
      <c r="Z36" s="110">
        <v>8</v>
      </c>
    </row>
    <row r="37" spans="1:26" ht="15.75" customHeight="1" x14ac:dyDescent="0.3">
      <c r="A37" s="117">
        <v>35</v>
      </c>
      <c r="B37" s="92" t="s">
        <v>796</v>
      </c>
      <c r="C37" s="94" t="s">
        <v>131</v>
      </c>
      <c r="D37" s="188"/>
      <c r="E37" s="184" t="s">
        <v>838</v>
      </c>
      <c r="F37" s="94" t="s">
        <v>871</v>
      </c>
      <c r="G37" s="94" t="s">
        <v>64</v>
      </c>
      <c r="H37" s="94" t="s">
        <v>17</v>
      </c>
      <c r="I37" s="92" t="s">
        <v>872</v>
      </c>
      <c r="J37" s="94" t="s">
        <v>943</v>
      </c>
      <c r="K37" s="81">
        <v>2</v>
      </c>
      <c r="L37" s="82">
        <v>2020</v>
      </c>
      <c r="M37" s="95">
        <v>868657</v>
      </c>
      <c r="N37" s="93" t="s">
        <v>15</v>
      </c>
      <c r="O37" s="93" t="s">
        <v>15</v>
      </c>
      <c r="P37" s="93" t="s">
        <v>15</v>
      </c>
      <c r="Q37" s="94" t="s">
        <v>1020</v>
      </c>
      <c r="R37" s="94" t="s">
        <v>1128</v>
      </c>
      <c r="S37" s="94"/>
      <c r="T37" s="94" t="s">
        <v>1129</v>
      </c>
      <c r="U37" s="94" t="s">
        <v>1130</v>
      </c>
      <c r="V37" s="94" t="s">
        <v>1131</v>
      </c>
      <c r="W37" s="94"/>
      <c r="X37" s="94" t="s">
        <v>1132</v>
      </c>
      <c r="Y37" s="94" t="s">
        <v>1130</v>
      </c>
      <c r="Z37" s="110"/>
    </row>
    <row r="38" spans="1:26" ht="15.75" customHeight="1" x14ac:dyDescent="0.3">
      <c r="A38" s="117">
        <v>36</v>
      </c>
      <c r="B38" s="92" t="s">
        <v>797</v>
      </c>
      <c r="C38" s="94" t="s">
        <v>130</v>
      </c>
      <c r="D38" s="188" t="s">
        <v>341</v>
      </c>
      <c r="E38" s="184" t="s">
        <v>615</v>
      </c>
      <c r="F38" s="94" t="s">
        <v>116</v>
      </c>
      <c r="G38" s="94" t="s">
        <v>117</v>
      </c>
      <c r="H38" s="94" t="s">
        <v>17</v>
      </c>
      <c r="I38" s="92">
        <v>18964</v>
      </c>
      <c r="J38" s="94" t="s">
        <v>944</v>
      </c>
      <c r="K38" s="81">
        <v>2</v>
      </c>
      <c r="L38" s="82">
        <v>2020</v>
      </c>
      <c r="M38" s="95">
        <v>995702</v>
      </c>
      <c r="N38" s="93" t="s">
        <v>15</v>
      </c>
      <c r="O38" s="93" t="s">
        <v>15</v>
      </c>
      <c r="P38" s="93" t="s">
        <v>15</v>
      </c>
      <c r="Q38" s="94" t="s">
        <v>1021</v>
      </c>
      <c r="R38" s="94" t="s">
        <v>650</v>
      </c>
      <c r="S38" s="94"/>
      <c r="T38" s="94" t="s">
        <v>118</v>
      </c>
      <c r="U38" s="94" t="s">
        <v>119</v>
      </c>
      <c r="V38" s="94" t="s">
        <v>235</v>
      </c>
      <c r="W38" s="94" t="s">
        <v>101</v>
      </c>
      <c r="X38" s="94" t="s">
        <v>118</v>
      </c>
      <c r="Y38" s="94" t="s">
        <v>119</v>
      </c>
      <c r="Z38" s="110">
        <v>5</v>
      </c>
    </row>
    <row r="39" spans="1:26" ht="15.75" customHeight="1" x14ac:dyDescent="0.3">
      <c r="A39" s="117">
        <v>37</v>
      </c>
      <c r="B39" s="92" t="s">
        <v>798</v>
      </c>
      <c r="C39" s="94" t="s">
        <v>131</v>
      </c>
      <c r="D39" s="188"/>
      <c r="E39" s="184" t="s">
        <v>839</v>
      </c>
      <c r="F39" s="94" t="s">
        <v>873</v>
      </c>
      <c r="G39" s="94" t="s">
        <v>19</v>
      </c>
      <c r="H39" s="94" t="s">
        <v>17</v>
      </c>
      <c r="I39" s="92" t="s">
        <v>874</v>
      </c>
      <c r="J39" s="94" t="s">
        <v>945</v>
      </c>
      <c r="K39" s="81">
        <v>2</v>
      </c>
      <c r="L39" s="82">
        <v>2020</v>
      </c>
      <c r="M39" s="95">
        <v>585859</v>
      </c>
      <c r="N39" s="93" t="s">
        <v>15</v>
      </c>
      <c r="O39" s="93" t="s">
        <v>15</v>
      </c>
      <c r="P39" s="93" t="s">
        <v>15</v>
      </c>
      <c r="Q39" s="94" t="s">
        <v>1022</v>
      </c>
      <c r="R39" s="94" t="s">
        <v>1133</v>
      </c>
      <c r="S39" s="94"/>
      <c r="T39" s="94" t="s">
        <v>1134</v>
      </c>
      <c r="U39" s="94" t="s">
        <v>1135</v>
      </c>
      <c r="V39" s="94" t="s">
        <v>1136</v>
      </c>
      <c r="W39" s="94"/>
      <c r="X39" s="94" t="s">
        <v>1134</v>
      </c>
      <c r="Y39" s="94" t="s">
        <v>1137</v>
      </c>
      <c r="Z39" s="110"/>
    </row>
    <row r="40" spans="1:26" ht="15.75" customHeight="1" x14ac:dyDescent="0.3">
      <c r="A40" s="117">
        <v>38</v>
      </c>
      <c r="B40" s="92" t="s">
        <v>799</v>
      </c>
      <c r="C40" s="94" t="s">
        <v>131</v>
      </c>
      <c r="D40" s="188"/>
      <c r="E40" s="184" t="s">
        <v>839</v>
      </c>
      <c r="F40" s="94" t="s">
        <v>873</v>
      </c>
      <c r="G40" s="94" t="s">
        <v>19</v>
      </c>
      <c r="H40" s="94" t="s">
        <v>17</v>
      </c>
      <c r="I40" s="92" t="s">
        <v>874</v>
      </c>
      <c r="J40" s="94" t="s">
        <v>946</v>
      </c>
      <c r="K40" s="81">
        <v>2</v>
      </c>
      <c r="L40" s="82">
        <v>2020</v>
      </c>
      <c r="M40" s="95">
        <v>934299</v>
      </c>
      <c r="N40" s="93" t="s">
        <v>15</v>
      </c>
      <c r="O40" s="93" t="s">
        <v>15</v>
      </c>
      <c r="P40" s="93" t="s">
        <v>15</v>
      </c>
      <c r="Q40" s="94" t="s">
        <v>1023</v>
      </c>
      <c r="R40" s="94" t="s">
        <v>1133</v>
      </c>
      <c r="S40" s="94"/>
      <c r="T40" s="94" t="s">
        <v>1134</v>
      </c>
      <c r="U40" s="94" t="s">
        <v>1135</v>
      </c>
      <c r="V40" s="94" t="s">
        <v>1133</v>
      </c>
      <c r="W40" s="94"/>
      <c r="X40" s="94" t="s">
        <v>1138</v>
      </c>
      <c r="Y40" s="94" t="s">
        <v>1135</v>
      </c>
      <c r="Z40" s="110"/>
    </row>
    <row r="41" spans="1:26" ht="15.75" customHeight="1" x14ac:dyDescent="0.3">
      <c r="A41" s="117">
        <v>39</v>
      </c>
      <c r="B41" s="92" t="s">
        <v>800</v>
      </c>
      <c r="C41" s="94" t="s">
        <v>130</v>
      </c>
      <c r="D41" s="188" t="s">
        <v>152</v>
      </c>
      <c r="E41" s="184" t="s">
        <v>840</v>
      </c>
      <c r="F41" s="94" t="s">
        <v>875</v>
      </c>
      <c r="G41" s="94" t="s">
        <v>16</v>
      </c>
      <c r="H41" s="94" t="s">
        <v>17</v>
      </c>
      <c r="I41" s="92" t="s">
        <v>876</v>
      </c>
      <c r="J41" s="94" t="s">
        <v>947</v>
      </c>
      <c r="K41" s="81">
        <v>2</v>
      </c>
      <c r="L41" s="82">
        <v>2020</v>
      </c>
      <c r="M41" s="95">
        <v>999966</v>
      </c>
      <c r="N41" s="93" t="s">
        <v>15</v>
      </c>
      <c r="O41" s="93" t="s">
        <v>15</v>
      </c>
      <c r="P41" s="93" t="s">
        <v>15</v>
      </c>
      <c r="Q41" s="94" t="s">
        <v>1024</v>
      </c>
      <c r="R41" s="94" t="s">
        <v>1139</v>
      </c>
      <c r="S41" s="94"/>
      <c r="T41" s="94" t="s">
        <v>1140</v>
      </c>
      <c r="U41" s="94" t="s">
        <v>1141</v>
      </c>
      <c r="V41" s="94" t="s">
        <v>1142</v>
      </c>
      <c r="W41" s="94"/>
      <c r="X41" s="94" t="s">
        <v>1143</v>
      </c>
      <c r="Y41" s="94" t="s">
        <v>1144</v>
      </c>
      <c r="Z41" s="110">
        <v>0</v>
      </c>
    </row>
    <row r="42" spans="1:26" ht="15.75" customHeight="1" x14ac:dyDescent="0.3">
      <c r="A42" s="117">
        <v>40</v>
      </c>
      <c r="B42" s="92" t="s">
        <v>801</v>
      </c>
      <c r="C42" s="94" t="s">
        <v>130</v>
      </c>
      <c r="D42" s="188" t="s">
        <v>20</v>
      </c>
      <c r="E42" s="184" t="s">
        <v>841</v>
      </c>
      <c r="F42" s="94" t="s">
        <v>877</v>
      </c>
      <c r="G42" s="94" t="s">
        <v>878</v>
      </c>
      <c r="H42" s="94" t="s">
        <v>17</v>
      </c>
      <c r="I42" s="92" t="s">
        <v>879</v>
      </c>
      <c r="J42" s="94" t="s">
        <v>948</v>
      </c>
      <c r="K42" s="81">
        <v>2</v>
      </c>
      <c r="L42" s="82">
        <v>2020</v>
      </c>
      <c r="M42" s="95">
        <v>499588</v>
      </c>
      <c r="N42" s="93" t="s">
        <v>15</v>
      </c>
      <c r="O42" s="93" t="s">
        <v>15</v>
      </c>
      <c r="P42" s="93" t="s">
        <v>15</v>
      </c>
      <c r="Q42" s="94" t="s">
        <v>1025</v>
      </c>
      <c r="R42" s="94" t="s">
        <v>1145</v>
      </c>
      <c r="S42" s="94"/>
      <c r="T42" s="94" t="s">
        <v>1146</v>
      </c>
      <c r="U42" s="94" t="s">
        <v>1147</v>
      </c>
      <c r="V42" s="94" t="s">
        <v>1148</v>
      </c>
      <c r="W42" s="94"/>
      <c r="X42" s="94" t="s">
        <v>1146</v>
      </c>
      <c r="Y42" s="94" t="s">
        <v>1147</v>
      </c>
      <c r="Z42" s="110">
        <v>0</v>
      </c>
    </row>
    <row r="43" spans="1:26" ht="15.75" customHeight="1" x14ac:dyDescent="0.3">
      <c r="A43" s="117">
        <v>41</v>
      </c>
      <c r="B43" s="92" t="s">
        <v>802</v>
      </c>
      <c r="C43" s="94" t="s">
        <v>130</v>
      </c>
      <c r="D43" s="188" t="s">
        <v>41</v>
      </c>
      <c r="E43" s="184" t="s">
        <v>240</v>
      </c>
      <c r="F43" s="94" t="s">
        <v>880</v>
      </c>
      <c r="G43" s="94" t="s">
        <v>16</v>
      </c>
      <c r="H43" s="94" t="s">
        <v>17</v>
      </c>
      <c r="I43" s="92">
        <v>15208</v>
      </c>
      <c r="J43" s="94" t="s">
        <v>949</v>
      </c>
      <c r="K43" s="81">
        <v>2</v>
      </c>
      <c r="L43" s="82">
        <v>2020</v>
      </c>
      <c r="M43" s="95">
        <v>579648.1</v>
      </c>
      <c r="N43" s="93" t="s">
        <v>15</v>
      </c>
      <c r="O43" s="93" t="s">
        <v>15</v>
      </c>
      <c r="P43" s="93" t="s">
        <v>15</v>
      </c>
      <c r="Q43" s="94" t="s">
        <v>400</v>
      </c>
      <c r="R43" s="94" t="s">
        <v>241</v>
      </c>
      <c r="S43" s="94"/>
      <c r="T43" s="94" t="s">
        <v>242</v>
      </c>
      <c r="U43" s="94" t="s">
        <v>243</v>
      </c>
      <c r="V43" s="94" t="s">
        <v>1149</v>
      </c>
      <c r="W43" s="94" t="s">
        <v>1150</v>
      </c>
      <c r="X43" s="94" t="s">
        <v>1151</v>
      </c>
      <c r="Y43" s="94" t="s">
        <v>1152</v>
      </c>
      <c r="Z43" s="110">
        <v>5</v>
      </c>
    </row>
    <row r="44" spans="1:26" ht="15.75" customHeight="1" x14ac:dyDescent="0.3">
      <c r="A44" s="117">
        <v>42</v>
      </c>
      <c r="B44" s="92" t="s">
        <v>803</v>
      </c>
      <c r="C44" s="94" t="s">
        <v>131</v>
      </c>
      <c r="D44" s="188"/>
      <c r="E44" s="184" t="s">
        <v>162</v>
      </c>
      <c r="F44" s="94" t="s">
        <v>52</v>
      </c>
      <c r="G44" s="94" t="s">
        <v>19</v>
      </c>
      <c r="H44" s="94" t="s">
        <v>17</v>
      </c>
      <c r="I44" s="92" t="s">
        <v>53</v>
      </c>
      <c r="J44" s="94" t="s">
        <v>950</v>
      </c>
      <c r="K44" s="81">
        <v>2</v>
      </c>
      <c r="L44" s="82">
        <v>2020</v>
      </c>
      <c r="M44" s="95">
        <v>1440044</v>
      </c>
      <c r="N44" s="93" t="s">
        <v>15</v>
      </c>
      <c r="O44" s="93" t="s">
        <v>18</v>
      </c>
      <c r="P44" s="93" t="s">
        <v>15</v>
      </c>
      <c r="Q44" s="94" t="s">
        <v>1026</v>
      </c>
      <c r="R44" s="94" t="s">
        <v>244</v>
      </c>
      <c r="S44" s="94"/>
      <c r="T44" s="94" t="s">
        <v>188</v>
      </c>
      <c r="U44" s="94" t="s">
        <v>189</v>
      </c>
      <c r="V44" s="94" t="s">
        <v>208</v>
      </c>
      <c r="W44" s="94"/>
      <c r="X44" s="94" t="s">
        <v>190</v>
      </c>
      <c r="Y44" s="94" t="s">
        <v>191</v>
      </c>
      <c r="Z44" s="110"/>
    </row>
    <row r="45" spans="1:26" ht="15.75" customHeight="1" x14ac:dyDescent="0.3">
      <c r="A45" s="117">
        <v>43</v>
      </c>
      <c r="B45" s="92" t="s">
        <v>302</v>
      </c>
      <c r="C45" s="94" t="s">
        <v>130</v>
      </c>
      <c r="D45" s="188" t="s">
        <v>20</v>
      </c>
      <c r="E45" s="184" t="s">
        <v>326</v>
      </c>
      <c r="F45" s="94" t="s">
        <v>881</v>
      </c>
      <c r="G45" s="94" t="s">
        <v>882</v>
      </c>
      <c r="H45" s="94" t="s">
        <v>17</v>
      </c>
      <c r="I45" s="92" t="s">
        <v>883</v>
      </c>
      <c r="J45" s="94" t="s">
        <v>388</v>
      </c>
      <c r="K45" s="81">
        <v>2</v>
      </c>
      <c r="L45" s="82">
        <v>2020</v>
      </c>
      <c r="M45" s="95">
        <v>738428</v>
      </c>
      <c r="N45" s="93" t="s">
        <v>15</v>
      </c>
      <c r="O45" s="93" t="s">
        <v>15</v>
      </c>
      <c r="P45" s="93" t="s">
        <v>15</v>
      </c>
      <c r="Q45" s="94" t="s">
        <v>1027</v>
      </c>
      <c r="R45" s="94" t="s">
        <v>448</v>
      </c>
      <c r="S45" s="94"/>
      <c r="T45" s="94" t="s">
        <v>449</v>
      </c>
      <c r="U45" s="94" t="s">
        <v>450</v>
      </c>
      <c r="V45" s="94" t="s">
        <v>1153</v>
      </c>
      <c r="W45" s="94"/>
      <c r="X45" s="94" t="s">
        <v>529</v>
      </c>
      <c r="Y45" s="94" t="s">
        <v>1154</v>
      </c>
      <c r="Z45" s="110">
        <v>0</v>
      </c>
    </row>
    <row r="46" spans="1:26" ht="15.75" customHeight="1" x14ac:dyDescent="0.3">
      <c r="A46" s="117">
        <v>44</v>
      </c>
      <c r="B46" s="92" t="s">
        <v>303</v>
      </c>
      <c r="C46" s="94" t="s">
        <v>130</v>
      </c>
      <c r="D46" s="188" t="s">
        <v>20</v>
      </c>
      <c r="E46" s="184" t="s">
        <v>95</v>
      </c>
      <c r="F46" s="94" t="s">
        <v>114</v>
      </c>
      <c r="G46" s="94" t="s">
        <v>96</v>
      </c>
      <c r="H46" s="94" t="s">
        <v>17</v>
      </c>
      <c r="I46" s="92" t="s">
        <v>348</v>
      </c>
      <c r="J46" s="94" t="s">
        <v>390</v>
      </c>
      <c r="K46" s="81">
        <v>2</v>
      </c>
      <c r="L46" s="82">
        <v>2020</v>
      </c>
      <c r="M46" s="95">
        <v>999119</v>
      </c>
      <c r="N46" s="93" t="s">
        <v>15</v>
      </c>
      <c r="O46" s="93" t="s">
        <v>15</v>
      </c>
      <c r="P46" s="93" t="s">
        <v>15</v>
      </c>
      <c r="Q46" s="94" t="s">
        <v>1028</v>
      </c>
      <c r="R46" s="94" t="s">
        <v>1155</v>
      </c>
      <c r="S46" s="94"/>
      <c r="T46" s="94" t="s">
        <v>97</v>
      </c>
      <c r="U46" s="94" t="s">
        <v>1156</v>
      </c>
      <c r="V46" s="94" t="s">
        <v>1157</v>
      </c>
      <c r="W46" s="94"/>
      <c r="X46" s="94" t="s">
        <v>97</v>
      </c>
      <c r="Y46" s="94" t="s">
        <v>530</v>
      </c>
      <c r="Z46" s="110">
        <v>0</v>
      </c>
    </row>
    <row r="47" spans="1:26" ht="15.75" customHeight="1" x14ac:dyDescent="0.3">
      <c r="A47" s="117">
        <v>45</v>
      </c>
      <c r="B47" s="92">
        <v>193902</v>
      </c>
      <c r="C47" s="94" t="s">
        <v>135</v>
      </c>
      <c r="D47" s="188"/>
      <c r="E47" s="184" t="s">
        <v>95</v>
      </c>
      <c r="F47" s="94" t="s">
        <v>366</v>
      </c>
      <c r="G47" s="94" t="s">
        <v>96</v>
      </c>
      <c r="H47" s="94" t="s">
        <v>17</v>
      </c>
      <c r="I47" s="92" t="s">
        <v>348</v>
      </c>
      <c r="J47" s="94" t="s">
        <v>389</v>
      </c>
      <c r="K47" s="81">
        <v>2</v>
      </c>
      <c r="L47" s="82">
        <v>2020</v>
      </c>
      <c r="M47" s="95">
        <v>749970</v>
      </c>
      <c r="N47" s="93" t="s">
        <v>15</v>
      </c>
      <c r="O47" s="93" t="s">
        <v>15</v>
      </c>
      <c r="P47" s="93" t="s">
        <v>15</v>
      </c>
      <c r="Q47" s="94" t="s">
        <v>1029</v>
      </c>
      <c r="R47" s="94" t="s">
        <v>451</v>
      </c>
      <c r="S47" s="94"/>
      <c r="T47" s="94" t="s">
        <v>452</v>
      </c>
      <c r="U47" s="94" t="s">
        <v>453</v>
      </c>
      <c r="V47" s="94" t="s">
        <v>1155</v>
      </c>
      <c r="W47" s="94"/>
      <c r="X47" s="94" t="s">
        <v>97</v>
      </c>
      <c r="Y47" s="94" t="s">
        <v>1156</v>
      </c>
      <c r="Z47" s="110">
        <v>21</v>
      </c>
    </row>
    <row r="48" spans="1:26" ht="15.75" customHeight="1" x14ac:dyDescent="0.3">
      <c r="A48" s="117">
        <v>46</v>
      </c>
      <c r="B48" s="92" t="s">
        <v>804</v>
      </c>
      <c r="C48" s="94" t="s">
        <v>130</v>
      </c>
      <c r="D48" s="188" t="s">
        <v>20</v>
      </c>
      <c r="E48" s="184" t="s">
        <v>164</v>
      </c>
      <c r="F48" s="94" t="s">
        <v>103</v>
      </c>
      <c r="G48" s="94" t="s">
        <v>104</v>
      </c>
      <c r="H48" s="94" t="s">
        <v>17</v>
      </c>
      <c r="I48" s="92">
        <v>19044</v>
      </c>
      <c r="J48" s="94" t="s">
        <v>951</v>
      </c>
      <c r="K48" s="81">
        <v>2</v>
      </c>
      <c r="L48" s="82">
        <v>2020</v>
      </c>
      <c r="M48" s="95">
        <v>749983</v>
      </c>
      <c r="N48" s="93" t="s">
        <v>15</v>
      </c>
      <c r="O48" s="93" t="s">
        <v>15</v>
      </c>
      <c r="P48" s="93" t="s">
        <v>15</v>
      </c>
      <c r="Q48" s="94" t="s">
        <v>1030</v>
      </c>
      <c r="R48" s="94" t="s">
        <v>454</v>
      </c>
      <c r="S48" s="94"/>
      <c r="T48" s="94" t="s">
        <v>105</v>
      </c>
      <c r="U48" s="94" t="s">
        <v>455</v>
      </c>
      <c r="V48" s="94" t="s">
        <v>534</v>
      </c>
      <c r="W48" s="94" t="s">
        <v>100</v>
      </c>
      <c r="X48" s="94" t="s">
        <v>105</v>
      </c>
      <c r="Y48" s="94" t="s">
        <v>535</v>
      </c>
      <c r="Z48" s="110">
        <v>200</v>
      </c>
    </row>
    <row r="49" spans="1:26" ht="15.75" customHeight="1" x14ac:dyDescent="0.3">
      <c r="A49" s="117">
        <v>47</v>
      </c>
      <c r="B49" s="92" t="s">
        <v>805</v>
      </c>
      <c r="C49" s="94" t="s">
        <v>130</v>
      </c>
      <c r="D49" s="188" t="s">
        <v>41</v>
      </c>
      <c r="E49" s="184" t="s">
        <v>164</v>
      </c>
      <c r="F49" s="94" t="s">
        <v>103</v>
      </c>
      <c r="G49" s="94" t="s">
        <v>104</v>
      </c>
      <c r="H49" s="94" t="s">
        <v>17</v>
      </c>
      <c r="I49" s="92">
        <v>19044</v>
      </c>
      <c r="J49" s="94" t="s">
        <v>952</v>
      </c>
      <c r="K49" s="81">
        <v>2</v>
      </c>
      <c r="L49" s="82">
        <v>2020</v>
      </c>
      <c r="M49" s="95">
        <v>522978.62</v>
      </c>
      <c r="N49" s="93" t="s">
        <v>15</v>
      </c>
      <c r="O49" s="93" t="s">
        <v>15</v>
      </c>
      <c r="P49" s="93" t="s">
        <v>15</v>
      </c>
      <c r="Q49" s="94" t="s">
        <v>401</v>
      </c>
      <c r="R49" s="94" t="s">
        <v>454</v>
      </c>
      <c r="S49" s="94"/>
      <c r="T49" s="94" t="s">
        <v>105</v>
      </c>
      <c r="U49" s="94" t="s">
        <v>455</v>
      </c>
      <c r="V49" s="94" t="s">
        <v>534</v>
      </c>
      <c r="W49" s="94" t="s">
        <v>100</v>
      </c>
      <c r="X49" s="94" t="s">
        <v>105</v>
      </c>
      <c r="Y49" s="94" t="s">
        <v>535</v>
      </c>
      <c r="Z49" s="110">
        <v>200</v>
      </c>
    </row>
    <row r="50" spans="1:26" ht="15.75" customHeight="1" x14ac:dyDescent="0.3">
      <c r="A50" s="117">
        <v>48</v>
      </c>
      <c r="B50" s="92" t="s">
        <v>806</v>
      </c>
      <c r="C50" s="94" t="s">
        <v>130</v>
      </c>
      <c r="D50" s="188" t="s">
        <v>41</v>
      </c>
      <c r="E50" s="184" t="s">
        <v>164</v>
      </c>
      <c r="F50" s="94" t="s">
        <v>103</v>
      </c>
      <c r="G50" s="94" t="s">
        <v>104</v>
      </c>
      <c r="H50" s="94" t="s">
        <v>17</v>
      </c>
      <c r="I50" s="92" t="s">
        <v>884</v>
      </c>
      <c r="J50" s="94" t="s">
        <v>953</v>
      </c>
      <c r="K50" s="81">
        <v>2</v>
      </c>
      <c r="L50" s="82">
        <v>2020</v>
      </c>
      <c r="M50" s="95">
        <v>550023</v>
      </c>
      <c r="N50" s="93" t="s">
        <v>15</v>
      </c>
      <c r="O50" s="93" t="s">
        <v>15</v>
      </c>
      <c r="P50" s="93" t="s">
        <v>15</v>
      </c>
      <c r="Q50" s="94" t="s">
        <v>1031</v>
      </c>
      <c r="R50" s="94" t="s">
        <v>454</v>
      </c>
      <c r="S50" s="94" t="s">
        <v>1158</v>
      </c>
      <c r="T50" s="94" t="s">
        <v>105</v>
      </c>
      <c r="U50" s="94" t="s">
        <v>1159</v>
      </c>
      <c r="V50" s="94" t="s">
        <v>109</v>
      </c>
      <c r="W50" s="94"/>
      <c r="X50" s="94" t="s">
        <v>105</v>
      </c>
      <c r="Y50" s="94" t="s">
        <v>110</v>
      </c>
      <c r="Z50" s="110">
        <v>0</v>
      </c>
    </row>
    <row r="51" spans="1:26" ht="15.75" customHeight="1" x14ac:dyDescent="0.3">
      <c r="A51" s="117">
        <v>49</v>
      </c>
      <c r="B51" s="92" t="s">
        <v>807</v>
      </c>
      <c r="C51" s="94" t="s">
        <v>130</v>
      </c>
      <c r="D51" s="188" t="s">
        <v>41</v>
      </c>
      <c r="E51" s="184" t="s">
        <v>164</v>
      </c>
      <c r="F51" s="94" t="s">
        <v>103</v>
      </c>
      <c r="G51" s="94" t="s">
        <v>104</v>
      </c>
      <c r="H51" s="94" t="s">
        <v>17</v>
      </c>
      <c r="I51" s="92" t="s">
        <v>884</v>
      </c>
      <c r="J51" s="94" t="s">
        <v>954</v>
      </c>
      <c r="K51" s="81">
        <v>2</v>
      </c>
      <c r="L51" s="82">
        <v>2020</v>
      </c>
      <c r="M51" s="95">
        <v>550128</v>
      </c>
      <c r="N51" s="93" t="s">
        <v>15</v>
      </c>
      <c r="O51" s="93" t="s">
        <v>15</v>
      </c>
      <c r="P51" s="93" t="s">
        <v>15</v>
      </c>
      <c r="Q51" s="94" t="s">
        <v>1032</v>
      </c>
      <c r="R51" s="94" t="s">
        <v>454</v>
      </c>
      <c r="S51" s="94"/>
      <c r="T51" s="94" t="s">
        <v>105</v>
      </c>
      <c r="U51" s="94" t="s">
        <v>455</v>
      </c>
      <c r="V51" s="94" t="s">
        <v>109</v>
      </c>
      <c r="W51" s="94"/>
      <c r="X51" s="94" t="s">
        <v>105</v>
      </c>
      <c r="Y51" s="94" t="s">
        <v>110</v>
      </c>
      <c r="Z51" s="110">
        <v>0</v>
      </c>
    </row>
    <row r="52" spans="1:26" ht="15.75" customHeight="1" x14ac:dyDescent="0.3">
      <c r="A52" s="117">
        <v>50</v>
      </c>
      <c r="B52" s="92">
        <v>250252</v>
      </c>
      <c r="C52" s="94" t="s">
        <v>134</v>
      </c>
      <c r="D52" s="188"/>
      <c r="E52" s="184" t="s">
        <v>247</v>
      </c>
      <c r="F52" s="94" t="s">
        <v>248</v>
      </c>
      <c r="G52" s="94" t="s">
        <v>16</v>
      </c>
      <c r="H52" s="94" t="s">
        <v>17</v>
      </c>
      <c r="I52" s="92" t="s">
        <v>249</v>
      </c>
      <c r="J52" s="94" t="s">
        <v>955</v>
      </c>
      <c r="K52" s="81">
        <v>2</v>
      </c>
      <c r="L52" s="82">
        <v>2020</v>
      </c>
      <c r="M52" s="95">
        <v>1050000</v>
      </c>
      <c r="N52" s="93" t="s">
        <v>15</v>
      </c>
      <c r="O52" s="93" t="s">
        <v>15</v>
      </c>
      <c r="P52" s="93" t="s">
        <v>15</v>
      </c>
      <c r="Q52" s="94" t="s">
        <v>1033</v>
      </c>
      <c r="R52" s="94" t="s">
        <v>250</v>
      </c>
      <c r="S52" s="94"/>
      <c r="T52" s="94" t="s">
        <v>251</v>
      </c>
      <c r="U52" s="94" t="s">
        <v>252</v>
      </c>
      <c r="V52" s="94" t="s">
        <v>253</v>
      </c>
      <c r="W52" s="94"/>
      <c r="X52" s="94" t="s">
        <v>254</v>
      </c>
      <c r="Y52" s="94" t="s">
        <v>255</v>
      </c>
      <c r="Z52" s="110">
        <v>15</v>
      </c>
    </row>
    <row r="53" spans="1:26" ht="15.75" customHeight="1" x14ac:dyDescent="0.3">
      <c r="A53" s="117">
        <v>51</v>
      </c>
      <c r="B53" s="92" t="s">
        <v>808</v>
      </c>
      <c r="C53" s="94" t="s">
        <v>130</v>
      </c>
      <c r="D53" s="188" t="s">
        <v>41</v>
      </c>
      <c r="E53" s="184" t="s">
        <v>327</v>
      </c>
      <c r="F53" s="94" t="s">
        <v>885</v>
      </c>
      <c r="G53" s="94" t="s">
        <v>349</v>
      </c>
      <c r="H53" s="94" t="s">
        <v>17</v>
      </c>
      <c r="I53" s="92">
        <v>16803</v>
      </c>
      <c r="J53" s="94" t="s">
        <v>956</v>
      </c>
      <c r="K53" s="81">
        <v>2</v>
      </c>
      <c r="L53" s="82">
        <v>2020</v>
      </c>
      <c r="M53" s="95">
        <v>549979.5</v>
      </c>
      <c r="N53" s="93" t="s">
        <v>15</v>
      </c>
      <c r="O53" s="93" t="s">
        <v>15</v>
      </c>
      <c r="P53" s="93" t="s">
        <v>15</v>
      </c>
      <c r="Q53" s="94" t="s">
        <v>402</v>
      </c>
      <c r="R53" s="94" t="s">
        <v>456</v>
      </c>
      <c r="S53" s="94"/>
      <c r="T53" s="94" t="s">
        <v>457</v>
      </c>
      <c r="U53" s="94" t="s">
        <v>458</v>
      </c>
      <c r="V53" s="94" t="s">
        <v>536</v>
      </c>
      <c r="W53" s="94" t="s">
        <v>537</v>
      </c>
      <c r="X53" s="94" t="s">
        <v>457</v>
      </c>
      <c r="Y53" s="94" t="s">
        <v>458</v>
      </c>
      <c r="Z53" s="110">
        <v>5</v>
      </c>
    </row>
    <row r="54" spans="1:26" ht="15.75" customHeight="1" x14ac:dyDescent="0.3">
      <c r="A54" s="117">
        <v>52</v>
      </c>
      <c r="B54" s="92" t="s">
        <v>809</v>
      </c>
      <c r="C54" s="94" t="s">
        <v>131</v>
      </c>
      <c r="D54" s="188"/>
      <c r="E54" s="184" t="s">
        <v>842</v>
      </c>
      <c r="F54" s="94" t="s">
        <v>886</v>
      </c>
      <c r="G54" s="94" t="s">
        <v>16</v>
      </c>
      <c r="H54" s="94" t="s">
        <v>17</v>
      </c>
      <c r="I54" s="92" t="s">
        <v>887</v>
      </c>
      <c r="J54" s="94" t="s">
        <v>957</v>
      </c>
      <c r="K54" s="81">
        <v>2</v>
      </c>
      <c r="L54" s="82">
        <v>2020</v>
      </c>
      <c r="M54" s="95">
        <v>497952</v>
      </c>
      <c r="N54" s="93" t="s">
        <v>15</v>
      </c>
      <c r="O54" s="93" t="s">
        <v>18</v>
      </c>
      <c r="P54" s="93" t="s">
        <v>15</v>
      </c>
      <c r="Q54" s="94" t="s">
        <v>1034</v>
      </c>
      <c r="R54" s="94" t="s">
        <v>1160</v>
      </c>
      <c r="S54" s="94"/>
      <c r="T54" s="94" t="s">
        <v>1161</v>
      </c>
      <c r="U54" s="94" t="s">
        <v>1162</v>
      </c>
      <c r="V54" s="94" t="s">
        <v>1163</v>
      </c>
      <c r="W54" s="94"/>
      <c r="X54" s="94" t="s">
        <v>1164</v>
      </c>
      <c r="Y54" s="94" t="s">
        <v>1165</v>
      </c>
      <c r="Z54" s="110"/>
    </row>
    <row r="55" spans="1:26" ht="15.75" customHeight="1" x14ac:dyDescent="0.3">
      <c r="A55" s="117">
        <v>53</v>
      </c>
      <c r="B55" s="92" t="s">
        <v>810</v>
      </c>
      <c r="C55" s="94" t="s">
        <v>130</v>
      </c>
      <c r="D55" s="188" t="s">
        <v>20</v>
      </c>
      <c r="E55" s="185" t="s">
        <v>204</v>
      </c>
      <c r="F55" s="94" t="s">
        <v>256</v>
      </c>
      <c r="G55" s="94" t="s">
        <v>16</v>
      </c>
      <c r="H55" s="94" t="s">
        <v>17</v>
      </c>
      <c r="I55" s="92">
        <v>15208</v>
      </c>
      <c r="J55" s="94" t="s">
        <v>958</v>
      </c>
      <c r="K55" s="81">
        <v>2</v>
      </c>
      <c r="L55" s="82">
        <v>2020</v>
      </c>
      <c r="M55" s="95">
        <v>799492</v>
      </c>
      <c r="N55" s="93" t="s">
        <v>15</v>
      </c>
      <c r="O55" s="93" t="s">
        <v>15</v>
      </c>
      <c r="P55" s="93" t="s">
        <v>15</v>
      </c>
      <c r="Q55" s="94" t="s">
        <v>1035</v>
      </c>
      <c r="R55" s="94" t="s">
        <v>121</v>
      </c>
      <c r="S55" s="94"/>
      <c r="T55" s="94" t="s">
        <v>122</v>
      </c>
      <c r="U55" s="94" t="s">
        <v>292</v>
      </c>
      <c r="V55" s="94" t="s">
        <v>123</v>
      </c>
      <c r="W55" s="94" t="s">
        <v>525</v>
      </c>
      <c r="X55" s="94" t="s">
        <v>1166</v>
      </c>
      <c r="Y55" s="94" t="s">
        <v>125</v>
      </c>
      <c r="Z55" s="110">
        <v>64</v>
      </c>
    </row>
    <row r="56" spans="1:26" ht="15.75" customHeight="1" x14ac:dyDescent="0.3">
      <c r="A56" s="117">
        <v>54</v>
      </c>
      <c r="B56" s="92" t="s">
        <v>811</v>
      </c>
      <c r="C56" s="94" t="s">
        <v>130</v>
      </c>
      <c r="D56" s="188" t="s">
        <v>41</v>
      </c>
      <c r="E56" s="185" t="s">
        <v>204</v>
      </c>
      <c r="F56" s="94" t="s">
        <v>256</v>
      </c>
      <c r="G56" s="94" t="s">
        <v>16</v>
      </c>
      <c r="H56" s="94" t="s">
        <v>17</v>
      </c>
      <c r="I56" s="92">
        <v>15208</v>
      </c>
      <c r="J56" s="94" t="s">
        <v>959</v>
      </c>
      <c r="K56" s="81">
        <v>2</v>
      </c>
      <c r="L56" s="82">
        <v>2020</v>
      </c>
      <c r="M56" s="95">
        <v>758535.56</v>
      </c>
      <c r="N56" s="93" t="s">
        <v>15</v>
      </c>
      <c r="O56" s="93" t="s">
        <v>15</v>
      </c>
      <c r="P56" s="93" t="s">
        <v>15</v>
      </c>
      <c r="Q56" s="94" t="s">
        <v>1036</v>
      </c>
      <c r="R56" s="94" t="s">
        <v>121</v>
      </c>
      <c r="S56" s="94"/>
      <c r="T56" s="94" t="s">
        <v>122</v>
      </c>
      <c r="U56" s="94" t="s">
        <v>292</v>
      </c>
      <c r="V56" s="94" t="s">
        <v>123</v>
      </c>
      <c r="W56" s="94" t="s">
        <v>525</v>
      </c>
      <c r="X56" s="94" t="s">
        <v>124</v>
      </c>
      <c r="Y56" s="94" t="s">
        <v>125</v>
      </c>
      <c r="Z56" s="110">
        <v>71</v>
      </c>
    </row>
    <row r="57" spans="1:26" ht="15.75" customHeight="1" x14ac:dyDescent="0.3">
      <c r="A57" s="117">
        <v>55</v>
      </c>
      <c r="B57" s="92" t="s">
        <v>812</v>
      </c>
      <c r="C57" s="94" t="s">
        <v>130</v>
      </c>
      <c r="D57" s="188" t="s">
        <v>41</v>
      </c>
      <c r="E57" s="185" t="s">
        <v>204</v>
      </c>
      <c r="F57" s="94" t="s">
        <v>256</v>
      </c>
      <c r="G57" s="94" t="s">
        <v>16</v>
      </c>
      <c r="H57" s="94" t="s">
        <v>17</v>
      </c>
      <c r="I57" s="92">
        <v>15208</v>
      </c>
      <c r="J57" s="94" t="s">
        <v>392</v>
      </c>
      <c r="K57" s="81">
        <v>2</v>
      </c>
      <c r="L57" s="82">
        <v>2020</v>
      </c>
      <c r="M57" s="95">
        <v>1099089.2</v>
      </c>
      <c r="N57" s="93" t="s">
        <v>15</v>
      </c>
      <c r="O57" s="93" t="s">
        <v>15</v>
      </c>
      <c r="P57" s="93" t="s">
        <v>15</v>
      </c>
      <c r="Q57" s="94" t="s">
        <v>1037</v>
      </c>
      <c r="R57" s="94" t="s">
        <v>121</v>
      </c>
      <c r="S57" s="94"/>
      <c r="T57" s="94" t="s">
        <v>122</v>
      </c>
      <c r="U57" s="94" t="s">
        <v>292</v>
      </c>
      <c r="V57" s="94" t="s">
        <v>123</v>
      </c>
      <c r="W57" s="94" t="s">
        <v>525</v>
      </c>
      <c r="X57" s="94" t="s">
        <v>124</v>
      </c>
      <c r="Y57" s="94" t="s">
        <v>125</v>
      </c>
      <c r="Z57" s="110">
        <v>68</v>
      </c>
    </row>
    <row r="58" spans="1:26" ht="15.75" customHeight="1" x14ac:dyDescent="0.3">
      <c r="A58" s="117">
        <v>56</v>
      </c>
      <c r="B58" s="92">
        <v>193901</v>
      </c>
      <c r="C58" s="94" t="s">
        <v>135</v>
      </c>
      <c r="D58" s="188"/>
      <c r="E58" s="185" t="s">
        <v>204</v>
      </c>
      <c r="F58" s="94" t="s">
        <v>367</v>
      </c>
      <c r="G58" s="94" t="s">
        <v>16</v>
      </c>
      <c r="H58" s="94" t="s">
        <v>17</v>
      </c>
      <c r="I58" s="92" t="s">
        <v>257</v>
      </c>
      <c r="J58" s="94" t="s">
        <v>391</v>
      </c>
      <c r="K58" s="81">
        <v>2</v>
      </c>
      <c r="L58" s="82">
        <v>2020</v>
      </c>
      <c r="M58" s="95">
        <v>754608</v>
      </c>
      <c r="N58" s="93" t="s">
        <v>15</v>
      </c>
      <c r="O58" s="93" t="s">
        <v>15</v>
      </c>
      <c r="P58" s="93" t="s">
        <v>15</v>
      </c>
      <c r="Q58" s="94" t="s">
        <v>1038</v>
      </c>
      <c r="R58" s="94" t="s">
        <v>121</v>
      </c>
      <c r="S58" s="94"/>
      <c r="T58" s="94" t="s">
        <v>122</v>
      </c>
      <c r="U58" s="94" t="s">
        <v>292</v>
      </c>
      <c r="V58" s="94" t="s">
        <v>123</v>
      </c>
      <c r="W58" s="94"/>
      <c r="X58" s="94" t="s">
        <v>124</v>
      </c>
      <c r="Y58" s="94" t="s">
        <v>538</v>
      </c>
      <c r="Z58" s="110">
        <v>77</v>
      </c>
    </row>
    <row r="59" spans="1:26" ht="15.75" customHeight="1" x14ac:dyDescent="0.3">
      <c r="A59" s="117">
        <v>57</v>
      </c>
      <c r="B59" s="92">
        <v>1951062</v>
      </c>
      <c r="C59" s="94" t="s">
        <v>129</v>
      </c>
      <c r="D59" s="188"/>
      <c r="E59" s="184" t="s">
        <v>328</v>
      </c>
      <c r="F59" s="94" t="s">
        <v>888</v>
      </c>
      <c r="G59" s="94" t="s">
        <v>19</v>
      </c>
      <c r="H59" s="94" t="s">
        <v>17</v>
      </c>
      <c r="I59" s="92">
        <v>19103</v>
      </c>
      <c r="J59" s="94" t="s">
        <v>960</v>
      </c>
      <c r="K59" s="81">
        <v>2</v>
      </c>
      <c r="L59" s="82">
        <v>2020</v>
      </c>
      <c r="M59" s="95">
        <v>749374</v>
      </c>
      <c r="N59" s="93" t="s">
        <v>15</v>
      </c>
      <c r="O59" s="93" t="s">
        <v>15</v>
      </c>
      <c r="P59" s="93" t="s">
        <v>15</v>
      </c>
      <c r="Q59" s="94" t="s">
        <v>1039</v>
      </c>
      <c r="R59" s="94" t="s">
        <v>1167</v>
      </c>
      <c r="S59" s="94"/>
      <c r="T59" s="94" t="s">
        <v>293</v>
      </c>
      <c r="U59" s="94" t="s">
        <v>294</v>
      </c>
      <c r="V59" s="94" t="s">
        <v>1167</v>
      </c>
      <c r="W59" s="94"/>
      <c r="X59" s="94" t="s">
        <v>293</v>
      </c>
      <c r="Y59" s="94" t="s">
        <v>294</v>
      </c>
      <c r="Z59" s="110">
        <v>28</v>
      </c>
    </row>
    <row r="60" spans="1:26" ht="15.75" customHeight="1" x14ac:dyDescent="0.3">
      <c r="A60" s="117">
        <v>58</v>
      </c>
      <c r="B60" s="92" t="s">
        <v>813</v>
      </c>
      <c r="C60" s="94" t="s">
        <v>130</v>
      </c>
      <c r="D60" s="188" t="s">
        <v>339</v>
      </c>
      <c r="E60" s="184" t="s">
        <v>329</v>
      </c>
      <c r="F60" s="94" t="s">
        <v>368</v>
      </c>
      <c r="G60" s="94" t="s">
        <v>36</v>
      </c>
      <c r="H60" s="94" t="s">
        <v>17</v>
      </c>
      <c r="I60" s="92">
        <v>16801</v>
      </c>
      <c r="J60" s="94" t="s">
        <v>393</v>
      </c>
      <c r="K60" s="81">
        <v>2</v>
      </c>
      <c r="L60" s="82">
        <v>2020</v>
      </c>
      <c r="M60" s="95">
        <v>1069048</v>
      </c>
      <c r="N60" s="93" t="s">
        <v>15</v>
      </c>
      <c r="O60" s="93" t="s">
        <v>15</v>
      </c>
      <c r="P60" s="93" t="s">
        <v>15</v>
      </c>
      <c r="Q60" s="94" t="s">
        <v>1040</v>
      </c>
      <c r="R60" s="94" t="s">
        <v>459</v>
      </c>
      <c r="S60" s="94"/>
      <c r="T60" s="94" t="s">
        <v>279</v>
      </c>
      <c r="U60" s="94" t="s">
        <v>460</v>
      </c>
      <c r="V60" s="94" t="s">
        <v>1168</v>
      </c>
      <c r="W60" s="94" t="s">
        <v>540</v>
      </c>
      <c r="X60" s="94" t="s">
        <v>1169</v>
      </c>
      <c r="Y60" s="94" t="s">
        <v>541</v>
      </c>
      <c r="Z60" s="110">
        <v>2</v>
      </c>
    </row>
    <row r="61" spans="1:26" ht="15.75" customHeight="1" x14ac:dyDescent="0.3">
      <c r="A61" s="117">
        <v>59</v>
      </c>
      <c r="B61" s="92" t="s">
        <v>814</v>
      </c>
      <c r="C61" s="94" t="s">
        <v>130</v>
      </c>
      <c r="D61" s="188" t="s">
        <v>341</v>
      </c>
      <c r="E61" s="184" t="s">
        <v>21</v>
      </c>
      <c r="F61" s="94" t="s">
        <v>22</v>
      </c>
      <c r="G61" s="94" t="s">
        <v>23</v>
      </c>
      <c r="H61" s="94" t="s">
        <v>17</v>
      </c>
      <c r="I61" s="92" t="s">
        <v>889</v>
      </c>
      <c r="J61" s="94" t="s">
        <v>961</v>
      </c>
      <c r="K61" s="81">
        <v>2</v>
      </c>
      <c r="L61" s="82">
        <v>2020</v>
      </c>
      <c r="M61" s="95">
        <v>1999783</v>
      </c>
      <c r="N61" s="93" t="s">
        <v>15</v>
      </c>
      <c r="O61" s="93" t="s">
        <v>15</v>
      </c>
      <c r="P61" s="93" t="s">
        <v>15</v>
      </c>
      <c r="Q61" s="94" t="s">
        <v>1041</v>
      </c>
      <c r="R61" s="94" t="s">
        <v>258</v>
      </c>
      <c r="S61" s="94"/>
      <c r="T61" s="94" t="s">
        <v>24</v>
      </c>
      <c r="U61" s="94" t="s">
        <v>259</v>
      </c>
      <c r="V61" s="94" t="s">
        <v>1170</v>
      </c>
      <c r="W61" s="94"/>
      <c r="X61" s="94" t="s">
        <v>24</v>
      </c>
      <c r="Y61" s="94" t="s">
        <v>1171</v>
      </c>
      <c r="Z61" s="110">
        <v>0</v>
      </c>
    </row>
    <row r="62" spans="1:26" ht="15.75" customHeight="1" x14ac:dyDescent="0.3">
      <c r="A62" s="117">
        <v>60</v>
      </c>
      <c r="B62" s="92" t="s">
        <v>815</v>
      </c>
      <c r="C62" s="94" t="s">
        <v>130</v>
      </c>
      <c r="D62" s="188" t="s">
        <v>41</v>
      </c>
      <c r="E62" s="184" t="s">
        <v>21</v>
      </c>
      <c r="F62" s="94" t="s">
        <v>22</v>
      </c>
      <c r="G62" s="94" t="s">
        <v>23</v>
      </c>
      <c r="H62" s="94" t="s">
        <v>17</v>
      </c>
      <c r="I62" s="92" t="s">
        <v>889</v>
      </c>
      <c r="J62" s="94" t="s">
        <v>962</v>
      </c>
      <c r="K62" s="81">
        <v>2</v>
      </c>
      <c r="L62" s="82">
        <v>2020</v>
      </c>
      <c r="M62" s="95">
        <v>556089.80000000005</v>
      </c>
      <c r="N62" s="93" t="s">
        <v>15</v>
      </c>
      <c r="O62" s="93" t="s">
        <v>15</v>
      </c>
      <c r="P62" s="93" t="s">
        <v>15</v>
      </c>
      <c r="Q62" s="94" t="s">
        <v>1042</v>
      </c>
      <c r="R62" s="94" t="s">
        <v>258</v>
      </c>
      <c r="S62" s="94"/>
      <c r="T62" s="94" t="s">
        <v>24</v>
      </c>
      <c r="U62" s="94" t="s">
        <v>259</v>
      </c>
      <c r="V62" s="94" t="s">
        <v>1172</v>
      </c>
      <c r="W62" s="94"/>
      <c r="X62" s="94" t="s">
        <v>24</v>
      </c>
      <c r="Y62" s="94" t="s">
        <v>1173</v>
      </c>
      <c r="Z62" s="110">
        <v>0</v>
      </c>
    </row>
    <row r="63" spans="1:26" ht="15.75" customHeight="1" x14ac:dyDescent="0.3">
      <c r="A63" s="117">
        <v>61</v>
      </c>
      <c r="B63" s="92" t="s">
        <v>304</v>
      </c>
      <c r="C63" s="94" t="s">
        <v>130</v>
      </c>
      <c r="D63" s="188" t="s">
        <v>152</v>
      </c>
      <c r="E63" s="184" t="s">
        <v>21</v>
      </c>
      <c r="F63" s="94" t="s">
        <v>22</v>
      </c>
      <c r="G63" s="94" t="s">
        <v>23</v>
      </c>
      <c r="H63" s="94" t="s">
        <v>17</v>
      </c>
      <c r="I63" s="92">
        <v>15022</v>
      </c>
      <c r="J63" s="94" t="s">
        <v>963</v>
      </c>
      <c r="K63" s="81">
        <v>2</v>
      </c>
      <c r="L63" s="82">
        <v>2020</v>
      </c>
      <c r="M63" s="95">
        <v>749966</v>
      </c>
      <c r="N63" s="93" t="s">
        <v>15</v>
      </c>
      <c r="O63" s="93" t="s">
        <v>15</v>
      </c>
      <c r="P63" s="93" t="s">
        <v>15</v>
      </c>
      <c r="Q63" s="94" t="s">
        <v>1043</v>
      </c>
      <c r="R63" s="94" t="s">
        <v>258</v>
      </c>
      <c r="S63" s="94"/>
      <c r="T63" s="94" t="s">
        <v>24</v>
      </c>
      <c r="U63" s="94" t="s">
        <v>259</v>
      </c>
      <c r="V63" s="94" t="s">
        <v>545</v>
      </c>
      <c r="W63" s="94" t="s">
        <v>1174</v>
      </c>
      <c r="X63" s="94" t="s">
        <v>24</v>
      </c>
      <c r="Y63" s="94" t="s">
        <v>210</v>
      </c>
      <c r="Z63" s="110">
        <v>45</v>
      </c>
    </row>
    <row r="64" spans="1:26" ht="15.75" customHeight="1" x14ac:dyDescent="0.3">
      <c r="A64" s="117">
        <v>62</v>
      </c>
      <c r="B64" s="92">
        <v>194472</v>
      </c>
      <c r="C64" s="94" t="s">
        <v>135</v>
      </c>
      <c r="D64" s="188"/>
      <c r="E64" s="184" t="s">
        <v>21</v>
      </c>
      <c r="F64" s="94" t="s">
        <v>369</v>
      </c>
      <c r="G64" s="94" t="s">
        <v>23</v>
      </c>
      <c r="H64" s="94" t="s">
        <v>17</v>
      </c>
      <c r="I64" s="92" t="s">
        <v>34</v>
      </c>
      <c r="J64" s="94" t="s">
        <v>964</v>
      </c>
      <c r="K64" s="81">
        <v>2</v>
      </c>
      <c r="L64" s="82">
        <v>2020</v>
      </c>
      <c r="M64" s="95">
        <v>749863</v>
      </c>
      <c r="N64" s="93" t="s">
        <v>15</v>
      </c>
      <c r="O64" s="93" t="s">
        <v>15</v>
      </c>
      <c r="P64" s="93" t="s">
        <v>15</v>
      </c>
      <c r="Q64" s="94" t="s">
        <v>1044</v>
      </c>
      <c r="R64" s="94" t="s">
        <v>258</v>
      </c>
      <c r="S64" s="94"/>
      <c r="T64" s="94" t="s">
        <v>24</v>
      </c>
      <c r="U64" s="94" t="s">
        <v>259</v>
      </c>
      <c r="V64" s="94" t="s">
        <v>542</v>
      </c>
      <c r="W64" s="94"/>
      <c r="X64" s="94" t="s">
        <v>24</v>
      </c>
      <c r="Y64" s="94" t="s">
        <v>543</v>
      </c>
      <c r="Z64" s="110">
        <v>45</v>
      </c>
    </row>
    <row r="65" spans="1:26" ht="15.75" customHeight="1" x14ac:dyDescent="0.3">
      <c r="A65" s="117">
        <v>63</v>
      </c>
      <c r="B65" s="92" t="s">
        <v>816</v>
      </c>
      <c r="C65" s="94" t="s">
        <v>130</v>
      </c>
      <c r="D65" s="188" t="s">
        <v>152</v>
      </c>
      <c r="E65" s="184" t="s">
        <v>843</v>
      </c>
      <c r="F65" s="94" t="s">
        <v>890</v>
      </c>
      <c r="G65" s="94" t="s">
        <v>891</v>
      </c>
      <c r="H65" s="94" t="s">
        <v>17</v>
      </c>
      <c r="I65" s="92">
        <v>19406</v>
      </c>
      <c r="J65" s="94" t="s">
        <v>377</v>
      </c>
      <c r="K65" s="81">
        <v>2</v>
      </c>
      <c r="L65" s="82">
        <v>2020</v>
      </c>
      <c r="M65" s="95">
        <v>498840</v>
      </c>
      <c r="N65" s="93" t="s">
        <v>15</v>
      </c>
      <c r="O65" s="93" t="s">
        <v>15</v>
      </c>
      <c r="P65" s="93" t="s">
        <v>15</v>
      </c>
      <c r="Q65" s="94" t="s">
        <v>1045</v>
      </c>
      <c r="R65" s="94" t="s">
        <v>1175</v>
      </c>
      <c r="S65" s="94"/>
      <c r="T65" s="94" t="s">
        <v>1176</v>
      </c>
      <c r="U65" s="94" t="s">
        <v>1177</v>
      </c>
      <c r="V65" s="94" t="s">
        <v>1178</v>
      </c>
      <c r="W65" s="94" t="s">
        <v>187</v>
      </c>
      <c r="X65" s="94" t="s">
        <v>1176</v>
      </c>
      <c r="Y65" s="94" t="s">
        <v>1177</v>
      </c>
      <c r="Z65" s="110">
        <v>3</v>
      </c>
    </row>
    <row r="66" spans="1:26" ht="15.75" customHeight="1" x14ac:dyDescent="0.3">
      <c r="A66" s="117">
        <v>64</v>
      </c>
      <c r="B66" s="92" t="s">
        <v>817</v>
      </c>
      <c r="C66" s="94" t="s">
        <v>131</v>
      </c>
      <c r="D66" s="188"/>
      <c r="E66" s="184" t="s">
        <v>844</v>
      </c>
      <c r="F66" s="94" t="s">
        <v>892</v>
      </c>
      <c r="G66" s="94" t="s">
        <v>19</v>
      </c>
      <c r="H66" s="94" t="s">
        <v>17</v>
      </c>
      <c r="I66" s="92" t="s">
        <v>55</v>
      </c>
      <c r="J66" s="94" t="s">
        <v>965</v>
      </c>
      <c r="K66" s="81">
        <v>2</v>
      </c>
      <c r="L66" s="82">
        <v>2020</v>
      </c>
      <c r="M66" s="95">
        <v>1026094</v>
      </c>
      <c r="N66" s="93" t="s">
        <v>15</v>
      </c>
      <c r="O66" s="93" t="s">
        <v>15</v>
      </c>
      <c r="P66" s="93" t="s">
        <v>15</v>
      </c>
      <c r="Q66" s="94" t="s">
        <v>1046</v>
      </c>
      <c r="R66" s="94" t="s">
        <v>1179</v>
      </c>
      <c r="S66" s="94"/>
      <c r="T66" s="94" t="s">
        <v>1180</v>
      </c>
      <c r="U66" s="94" t="s">
        <v>1181</v>
      </c>
      <c r="V66" s="94" t="s">
        <v>1182</v>
      </c>
      <c r="W66" s="94"/>
      <c r="X66" s="94" t="s">
        <v>1183</v>
      </c>
      <c r="Y66" s="94" t="s">
        <v>1184</v>
      </c>
      <c r="Z66" s="110"/>
    </row>
    <row r="67" spans="1:26" ht="15.75" customHeight="1" x14ac:dyDescent="0.3">
      <c r="A67" s="117">
        <v>65</v>
      </c>
      <c r="B67" s="92">
        <v>1951083</v>
      </c>
      <c r="C67" s="94" t="s">
        <v>129</v>
      </c>
      <c r="D67" s="188"/>
      <c r="E67" s="184" t="s">
        <v>260</v>
      </c>
      <c r="F67" s="94" t="s">
        <v>261</v>
      </c>
      <c r="G67" s="94" t="s">
        <v>16</v>
      </c>
      <c r="H67" s="94" t="s">
        <v>17</v>
      </c>
      <c r="I67" s="92">
        <v>15206</v>
      </c>
      <c r="J67" s="94" t="s">
        <v>966</v>
      </c>
      <c r="K67" s="81">
        <v>2</v>
      </c>
      <c r="L67" s="82">
        <v>2020</v>
      </c>
      <c r="M67" s="95">
        <v>749938</v>
      </c>
      <c r="N67" s="93" t="s">
        <v>15</v>
      </c>
      <c r="O67" s="93" t="s">
        <v>15</v>
      </c>
      <c r="P67" s="93" t="s">
        <v>15</v>
      </c>
      <c r="Q67" s="94" t="s">
        <v>1047</v>
      </c>
      <c r="R67" s="94" t="s">
        <v>1185</v>
      </c>
      <c r="S67" s="94"/>
      <c r="T67" s="94" t="s">
        <v>262</v>
      </c>
      <c r="U67" s="94" t="s">
        <v>263</v>
      </c>
      <c r="V67" s="94" t="s">
        <v>1185</v>
      </c>
      <c r="W67" s="94"/>
      <c r="X67" s="94" t="s">
        <v>262</v>
      </c>
      <c r="Y67" s="94" t="s">
        <v>263</v>
      </c>
      <c r="Z67" s="110">
        <v>4</v>
      </c>
    </row>
    <row r="68" spans="1:26" ht="15.75" customHeight="1" x14ac:dyDescent="0.3">
      <c r="A68" s="117">
        <v>66</v>
      </c>
      <c r="B68" s="92" t="s">
        <v>818</v>
      </c>
      <c r="C68" s="94" t="s">
        <v>130</v>
      </c>
      <c r="D68" s="188" t="s">
        <v>41</v>
      </c>
      <c r="E68" s="184" t="s">
        <v>48</v>
      </c>
      <c r="F68" s="94" t="s">
        <v>626</v>
      </c>
      <c r="G68" s="94" t="s">
        <v>49</v>
      </c>
      <c r="H68" s="94" t="s">
        <v>17</v>
      </c>
      <c r="I68" s="92">
        <v>19029</v>
      </c>
      <c r="J68" s="94" t="s">
        <v>967</v>
      </c>
      <c r="K68" s="81">
        <v>2</v>
      </c>
      <c r="L68" s="82">
        <v>2020</v>
      </c>
      <c r="M68" s="95">
        <v>840097</v>
      </c>
      <c r="N68" s="93" t="s">
        <v>15</v>
      </c>
      <c r="O68" s="93" t="s">
        <v>15</v>
      </c>
      <c r="P68" s="93" t="s">
        <v>15</v>
      </c>
      <c r="Q68" s="94" t="s">
        <v>1048</v>
      </c>
      <c r="R68" s="94" t="s">
        <v>658</v>
      </c>
      <c r="S68" s="94"/>
      <c r="T68" s="94" t="s">
        <v>50</v>
      </c>
      <c r="U68" s="94" t="s">
        <v>659</v>
      </c>
      <c r="V68" s="94" t="s">
        <v>1186</v>
      </c>
      <c r="W68" s="94" t="s">
        <v>1187</v>
      </c>
      <c r="X68" s="94" t="s">
        <v>50</v>
      </c>
      <c r="Y68" s="94" t="s">
        <v>1188</v>
      </c>
      <c r="Z68" s="110">
        <v>50</v>
      </c>
    </row>
    <row r="69" spans="1:26" ht="15.75" customHeight="1" x14ac:dyDescent="0.3">
      <c r="A69" s="117">
        <v>67</v>
      </c>
      <c r="B69" s="92" t="s">
        <v>819</v>
      </c>
      <c r="C69" s="94" t="s">
        <v>130</v>
      </c>
      <c r="D69" s="188" t="s">
        <v>152</v>
      </c>
      <c r="E69" s="184" t="s">
        <v>48</v>
      </c>
      <c r="F69" s="94" t="s">
        <v>626</v>
      </c>
      <c r="G69" s="94" t="s">
        <v>49</v>
      </c>
      <c r="H69" s="94" t="s">
        <v>17</v>
      </c>
      <c r="I69" s="92" t="s">
        <v>893</v>
      </c>
      <c r="J69" s="94" t="s">
        <v>968</v>
      </c>
      <c r="K69" s="81">
        <v>2</v>
      </c>
      <c r="L69" s="82">
        <v>2020</v>
      </c>
      <c r="M69" s="95">
        <v>999898</v>
      </c>
      <c r="N69" s="93" t="s">
        <v>15</v>
      </c>
      <c r="O69" s="93" t="s">
        <v>15</v>
      </c>
      <c r="P69" s="93" t="s">
        <v>15</v>
      </c>
      <c r="Q69" s="94" t="s">
        <v>1049</v>
      </c>
      <c r="R69" s="94" t="s">
        <v>658</v>
      </c>
      <c r="S69" s="94"/>
      <c r="T69" s="94" t="s">
        <v>50</v>
      </c>
      <c r="U69" s="94" t="s">
        <v>659</v>
      </c>
      <c r="V69" s="94" t="s">
        <v>1189</v>
      </c>
      <c r="W69" s="94"/>
      <c r="X69" s="94" t="s">
        <v>50</v>
      </c>
      <c r="Y69" s="94" t="s">
        <v>660</v>
      </c>
      <c r="Z69" s="110">
        <v>0</v>
      </c>
    </row>
    <row r="70" spans="1:26" ht="15.75" customHeight="1" x14ac:dyDescent="0.3">
      <c r="A70" s="117">
        <v>68</v>
      </c>
      <c r="B70" s="92" t="s">
        <v>305</v>
      </c>
      <c r="C70" s="94" t="s">
        <v>130</v>
      </c>
      <c r="D70" s="188" t="s">
        <v>152</v>
      </c>
      <c r="E70" s="184" t="s">
        <v>330</v>
      </c>
      <c r="F70" s="94" t="s">
        <v>370</v>
      </c>
      <c r="G70" s="94" t="s">
        <v>16</v>
      </c>
      <c r="H70" s="94" t="s">
        <v>17</v>
      </c>
      <c r="I70" s="92">
        <v>15217</v>
      </c>
      <c r="J70" s="94" t="s">
        <v>394</v>
      </c>
      <c r="K70" s="81">
        <v>2</v>
      </c>
      <c r="L70" s="82">
        <v>2020</v>
      </c>
      <c r="M70" s="95">
        <v>1000000</v>
      </c>
      <c r="N70" s="93" t="s">
        <v>15</v>
      </c>
      <c r="O70" s="93" t="s">
        <v>15</v>
      </c>
      <c r="P70" s="93" t="s">
        <v>15</v>
      </c>
      <c r="Q70" s="94" t="s">
        <v>1050</v>
      </c>
      <c r="R70" s="94" t="s">
        <v>461</v>
      </c>
      <c r="S70" s="94"/>
      <c r="T70" s="94" t="s">
        <v>462</v>
      </c>
      <c r="U70" s="94" t="s">
        <v>463</v>
      </c>
      <c r="V70" s="94" t="s">
        <v>461</v>
      </c>
      <c r="W70" s="94" t="s">
        <v>101</v>
      </c>
      <c r="X70" s="94" t="s">
        <v>462</v>
      </c>
      <c r="Y70" s="94" t="s">
        <v>463</v>
      </c>
      <c r="Z70" s="110">
        <v>5</v>
      </c>
    </row>
    <row r="71" spans="1:26" ht="15.75" customHeight="1" x14ac:dyDescent="0.3">
      <c r="A71" s="117">
        <v>69</v>
      </c>
      <c r="B71" s="92" t="s">
        <v>820</v>
      </c>
      <c r="C71" s="94" t="s">
        <v>131</v>
      </c>
      <c r="D71" s="188"/>
      <c r="E71" s="184" t="s">
        <v>845</v>
      </c>
      <c r="F71" s="94" t="s">
        <v>894</v>
      </c>
      <c r="G71" s="94" t="s">
        <v>19</v>
      </c>
      <c r="H71" s="94" t="s">
        <v>17</v>
      </c>
      <c r="I71" s="92" t="s">
        <v>895</v>
      </c>
      <c r="J71" s="94" t="s">
        <v>969</v>
      </c>
      <c r="K71" s="81">
        <v>2</v>
      </c>
      <c r="L71" s="82">
        <v>2020</v>
      </c>
      <c r="M71" s="95">
        <v>847789</v>
      </c>
      <c r="N71" s="93" t="s">
        <v>15</v>
      </c>
      <c r="O71" s="93" t="s">
        <v>15</v>
      </c>
      <c r="P71" s="93" t="s">
        <v>15</v>
      </c>
      <c r="Q71" s="94" t="s">
        <v>1051</v>
      </c>
      <c r="R71" s="94" t="s">
        <v>244</v>
      </c>
      <c r="S71" s="94"/>
      <c r="T71" s="94" t="s">
        <v>188</v>
      </c>
      <c r="U71" s="94" t="s">
        <v>1190</v>
      </c>
      <c r="V71" s="94" t="s">
        <v>599</v>
      </c>
      <c r="W71" s="94"/>
      <c r="X71" s="94" t="s">
        <v>190</v>
      </c>
      <c r="Y71" s="94" t="s">
        <v>1191</v>
      </c>
      <c r="Z71" s="110"/>
    </row>
    <row r="72" spans="1:26" ht="15.75" customHeight="1" x14ac:dyDescent="0.3">
      <c r="A72" s="117">
        <v>70</v>
      </c>
      <c r="B72" s="92" t="s">
        <v>821</v>
      </c>
      <c r="C72" s="94" t="s">
        <v>131</v>
      </c>
      <c r="D72" s="188"/>
      <c r="E72" s="184" t="s">
        <v>846</v>
      </c>
      <c r="F72" s="94" t="s">
        <v>896</v>
      </c>
      <c r="G72" s="94" t="s">
        <v>19</v>
      </c>
      <c r="H72" s="94" t="s">
        <v>17</v>
      </c>
      <c r="I72" s="92" t="s">
        <v>897</v>
      </c>
      <c r="J72" s="94" t="s">
        <v>970</v>
      </c>
      <c r="K72" s="81">
        <v>2</v>
      </c>
      <c r="L72" s="82">
        <v>2020</v>
      </c>
      <c r="M72" s="95">
        <v>902580</v>
      </c>
      <c r="N72" s="93" t="s">
        <v>15</v>
      </c>
      <c r="O72" s="93" t="s">
        <v>15</v>
      </c>
      <c r="P72" s="93" t="s">
        <v>15</v>
      </c>
      <c r="Q72" s="94" t="s">
        <v>1052</v>
      </c>
      <c r="R72" s="94" t="s">
        <v>1192</v>
      </c>
      <c r="S72" s="94"/>
      <c r="T72" s="94" t="s">
        <v>1193</v>
      </c>
      <c r="U72" s="94" t="s">
        <v>1194</v>
      </c>
      <c r="V72" s="94" t="s">
        <v>1192</v>
      </c>
      <c r="W72" s="94"/>
      <c r="X72" s="94" t="s">
        <v>1193</v>
      </c>
      <c r="Y72" s="94" t="s">
        <v>1195</v>
      </c>
      <c r="Z72" s="110"/>
    </row>
    <row r="73" spans="1:26" ht="15.75" customHeight="1" x14ac:dyDescent="0.3">
      <c r="A73" s="117">
        <v>71</v>
      </c>
      <c r="B73" s="92" t="s">
        <v>822</v>
      </c>
      <c r="C73" s="94" t="s">
        <v>130</v>
      </c>
      <c r="D73" s="188" t="s">
        <v>20</v>
      </c>
      <c r="E73" s="184" t="s">
        <v>847</v>
      </c>
      <c r="F73" s="94" t="s">
        <v>898</v>
      </c>
      <c r="G73" s="94" t="s">
        <v>899</v>
      </c>
      <c r="H73" s="94" t="s">
        <v>17</v>
      </c>
      <c r="I73" s="92">
        <v>15904</v>
      </c>
      <c r="J73" s="94" t="s">
        <v>971</v>
      </c>
      <c r="K73" s="81">
        <v>2</v>
      </c>
      <c r="L73" s="82">
        <v>2020</v>
      </c>
      <c r="M73" s="95">
        <v>1004962</v>
      </c>
      <c r="N73" s="93" t="s">
        <v>15</v>
      </c>
      <c r="O73" s="93" t="s">
        <v>15</v>
      </c>
      <c r="P73" s="93" t="s">
        <v>15</v>
      </c>
      <c r="Q73" s="94" t="s">
        <v>1053</v>
      </c>
      <c r="R73" s="94" t="s">
        <v>1196</v>
      </c>
      <c r="S73" s="94"/>
      <c r="T73" s="94" t="s">
        <v>1197</v>
      </c>
      <c r="U73" s="94" t="s">
        <v>1198</v>
      </c>
      <c r="V73" s="94" t="s">
        <v>1199</v>
      </c>
      <c r="W73" s="94" t="s">
        <v>29</v>
      </c>
      <c r="X73" s="94" t="s">
        <v>1200</v>
      </c>
      <c r="Y73" s="94" t="s">
        <v>1201</v>
      </c>
      <c r="Z73" s="110">
        <v>35</v>
      </c>
    </row>
    <row r="74" spans="1:26" ht="15.75" customHeight="1" x14ac:dyDescent="0.3">
      <c r="A74" s="117">
        <v>72</v>
      </c>
      <c r="B74" s="92" t="s">
        <v>823</v>
      </c>
      <c r="C74" s="94" t="s">
        <v>131</v>
      </c>
      <c r="D74" s="188"/>
      <c r="E74" s="184" t="s">
        <v>848</v>
      </c>
      <c r="F74" s="94" t="s">
        <v>52</v>
      </c>
      <c r="G74" s="94" t="s">
        <v>19</v>
      </c>
      <c r="H74" s="94" t="s">
        <v>17</v>
      </c>
      <c r="I74" s="92" t="s">
        <v>53</v>
      </c>
      <c r="J74" s="94" t="s">
        <v>972</v>
      </c>
      <c r="K74" s="81">
        <v>2</v>
      </c>
      <c r="L74" s="82">
        <v>2020</v>
      </c>
      <c r="M74" s="95">
        <v>954900</v>
      </c>
      <c r="N74" s="93" t="s">
        <v>15</v>
      </c>
      <c r="O74" s="93" t="s">
        <v>15</v>
      </c>
      <c r="P74" s="93" t="s">
        <v>15</v>
      </c>
      <c r="Q74" s="94" t="s">
        <v>1054</v>
      </c>
      <c r="R74" s="94" t="s">
        <v>1202</v>
      </c>
      <c r="S74" s="94"/>
      <c r="T74" s="94" t="s">
        <v>1203</v>
      </c>
      <c r="U74" s="94" t="s">
        <v>1204</v>
      </c>
      <c r="V74" s="94" t="s">
        <v>1202</v>
      </c>
      <c r="W74" s="94"/>
      <c r="X74" s="94" t="s">
        <v>1203</v>
      </c>
      <c r="Y74" s="94" t="s">
        <v>1204</v>
      </c>
      <c r="Z74" s="110"/>
    </row>
    <row r="75" spans="1:26" ht="15.75" customHeight="1" x14ac:dyDescent="0.3">
      <c r="A75" s="117">
        <v>73</v>
      </c>
      <c r="B75" s="92" t="s">
        <v>306</v>
      </c>
      <c r="C75" s="94" t="s">
        <v>130</v>
      </c>
      <c r="D75" s="188" t="s">
        <v>152</v>
      </c>
      <c r="E75" s="180" t="s">
        <v>166</v>
      </c>
      <c r="F75" s="94" t="s">
        <v>900</v>
      </c>
      <c r="G75" s="94" t="s">
        <v>167</v>
      </c>
      <c r="H75" s="94" t="s">
        <v>17</v>
      </c>
      <c r="I75" s="92" t="s">
        <v>901</v>
      </c>
      <c r="J75" s="94" t="s">
        <v>395</v>
      </c>
      <c r="K75" s="81">
        <v>2</v>
      </c>
      <c r="L75" s="82">
        <v>2020</v>
      </c>
      <c r="M75" s="95">
        <v>750000</v>
      </c>
      <c r="N75" s="93" t="s">
        <v>18</v>
      </c>
      <c r="O75" s="93" t="s">
        <v>15</v>
      </c>
      <c r="P75" s="93" t="s">
        <v>15</v>
      </c>
      <c r="Q75" s="94" t="s">
        <v>1055</v>
      </c>
      <c r="R75" s="94" t="s">
        <v>464</v>
      </c>
      <c r="S75" s="94"/>
      <c r="T75" s="94" t="s">
        <v>192</v>
      </c>
      <c r="U75" s="94" t="s">
        <v>193</v>
      </c>
      <c r="V75" s="94" t="s">
        <v>1205</v>
      </c>
      <c r="W75" s="94"/>
      <c r="X75" s="94" t="s">
        <v>192</v>
      </c>
      <c r="Y75" s="94" t="s">
        <v>193</v>
      </c>
      <c r="Z75" s="110">
        <v>0</v>
      </c>
    </row>
    <row r="76" spans="1:26" ht="15.75" customHeight="1" x14ac:dyDescent="0.3">
      <c r="A76" s="117">
        <v>74</v>
      </c>
      <c r="B76" s="92">
        <v>193903</v>
      </c>
      <c r="C76" s="94" t="s">
        <v>135</v>
      </c>
      <c r="D76" s="188"/>
      <c r="E76" s="185" t="s">
        <v>331</v>
      </c>
      <c r="F76" s="94" t="s">
        <v>91</v>
      </c>
      <c r="G76" s="94" t="s">
        <v>16</v>
      </c>
      <c r="H76" s="94" t="s">
        <v>17</v>
      </c>
      <c r="I76" s="92" t="s">
        <v>92</v>
      </c>
      <c r="J76" s="94" t="s">
        <v>396</v>
      </c>
      <c r="K76" s="81">
        <v>2</v>
      </c>
      <c r="L76" s="82">
        <v>2020</v>
      </c>
      <c r="M76" s="95">
        <v>749831</v>
      </c>
      <c r="N76" s="93" t="s">
        <v>15</v>
      </c>
      <c r="O76" s="93" t="s">
        <v>15</v>
      </c>
      <c r="P76" s="93" t="s">
        <v>15</v>
      </c>
      <c r="Q76" s="94" t="s">
        <v>1056</v>
      </c>
      <c r="R76" s="94" t="s">
        <v>194</v>
      </c>
      <c r="S76" s="94"/>
      <c r="T76" s="94" t="s">
        <v>93</v>
      </c>
      <c r="U76" s="94" t="s">
        <v>94</v>
      </c>
      <c r="V76" s="94" t="s">
        <v>549</v>
      </c>
      <c r="W76" s="94"/>
      <c r="X76" s="94" t="s">
        <v>550</v>
      </c>
      <c r="Y76" s="94" t="s">
        <v>551</v>
      </c>
      <c r="Z76" s="110">
        <v>5</v>
      </c>
    </row>
    <row r="77" spans="1:26" ht="15.75" customHeight="1" x14ac:dyDescent="0.3">
      <c r="A77" s="117">
        <v>75</v>
      </c>
      <c r="B77" s="92" t="s">
        <v>824</v>
      </c>
      <c r="C77" s="94" t="s">
        <v>130</v>
      </c>
      <c r="D77" s="188" t="s">
        <v>339</v>
      </c>
      <c r="E77" s="184" t="s">
        <v>849</v>
      </c>
      <c r="F77" s="94" t="s">
        <v>902</v>
      </c>
      <c r="G77" s="94" t="s">
        <v>19</v>
      </c>
      <c r="H77" s="94" t="s">
        <v>17</v>
      </c>
      <c r="I77" s="92">
        <v>19104</v>
      </c>
      <c r="J77" s="94" t="s">
        <v>973</v>
      </c>
      <c r="K77" s="81">
        <v>2</v>
      </c>
      <c r="L77" s="82">
        <v>2020</v>
      </c>
      <c r="M77" s="95">
        <v>1000000</v>
      </c>
      <c r="N77" s="93" t="s">
        <v>15</v>
      </c>
      <c r="O77" s="93" t="s">
        <v>15</v>
      </c>
      <c r="P77" s="93" t="s">
        <v>15</v>
      </c>
      <c r="Q77" s="94" t="s">
        <v>1057</v>
      </c>
      <c r="R77" s="94" t="s">
        <v>1206</v>
      </c>
      <c r="S77" s="94"/>
      <c r="T77" s="94" t="s">
        <v>1207</v>
      </c>
      <c r="U77" s="94" t="s">
        <v>1208</v>
      </c>
      <c r="V77" s="94" t="s">
        <v>1209</v>
      </c>
      <c r="W77" s="94" t="s">
        <v>480</v>
      </c>
      <c r="X77" s="94" t="s">
        <v>1210</v>
      </c>
      <c r="Y77" s="94" t="s">
        <v>1211</v>
      </c>
      <c r="Z77" s="110">
        <v>14</v>
      </c>
    </row>
    <row r="78" spans="1:26" ht="15.75" customHeight="1" x14ac:dyDescent="0.3">
      <c r="A78" s="117">
        <v>76</v>
      </c>
      <c r="B78" s="92" t="s">
        <v>825</v>
      </c>
      <c r="C78" s="94" t="s">
        <v>130</v>
      </c>
      <c r="D78" s="188" t="s">
        <v>613</v>
      </c>
      <c r="E78" s="184" t="s">
        <v>168</v>
      </c>
      <c r="F78" s="94" t="s">
        <v>30</v>
      </c>
      <c r="G78" s="94" t="s">
        <v>31</v>
      </c>
      <c r="H78" s="94" t="s">
        <v>17</v>
      </c>
      <c r="I78" s="92">
        <v>17701</v>
      </c>
      <c r="J78" s="94" t="s">
        <v>974</v>
      </c>
      <c r="K78" s="81">
        <v>2</v>
      </c>
      <c r="L78" s="82">
        <v>2020</v>
      </c>
      <c r="M78" s="95">
        <v>1313991</v>
      </c>
      <c r="N78" s="93" t="s">
        <v>15</v>
      </c>
      <c r="O78" s="93" t="s">
        <v>15</v>
      </c>
      <c r="P78" s="93" t="s">
        <v>15</v>
      </c>
      <c r="Q78" s="94" t="s">
        <v>1058</v>
      </c>
      <c r="R78" s="94" t="s">
        <v>39</v>
      </c>
      <c r="S78" s="94"/>
      <c r="T78" s="94" t="s">
        <v>32</v>
      </c>
      <c r="U78" s="94" t="s">
        <v>33</v>
      </c>
      <c r="V78" s="94" t="s">
        <v>1212</v>
      </c>
      <c r="W78" s="94" t="s">
        <v>29</v>
      </c>
      <c r="X78" s="94" t="s">
        <v>1213</v>
      </c>
      <c r="Y78" s="94" t="s">
        <v>268</v>
      </c>
      <c r="Z78" s="110">
        <v>65</v>
      </c>
    </row>
    <row r="79" spans="1:26" ht="15.75" customHeight="1" x14ac:dyDescent="0.3">
      <c r="A79" s="117">
        <v>77</v>
      </c>
      <c r="B79" s="92" t="s">
        <v>826</v>
      </c>
      <c r="C79" s="94" t="s">
        <v>130</v>
      </c>
      <c r="D79" s="188" t="s">
        <v>20</v>
      </c>
      <c r="E79" s="184" t="s">
        <v>168</v>
      </c>
      <c r="F79" s="94" t="s">
        <v>30</v>
      </c>
      <c r="G79" s="94" t="s">
        <v>31</v>
      </c>
      <c r="H79" s="94" t="s">
        <v>17</v>
      </c>
      <c r="I79" s="92">
        <v>17701</v>
      </c>
      <c r="J79" s="94" t="s">
        <v>975</v>
      </c>
      <c r="K79" s="81">
        <v>2</v>
      </c>
      <c r="L79" s="82">
        <v>2020</v>
      </c>
      <c r="M79" s="95">
        <v>749993</v>
      </c>
      <c r="N79" s="93" t="s">
        <v>15</v>
      </c>
      <c r="O79" s="93" t="s">
        <v>15</v>
      </c>
      <c r="P79" s="93" t="s">
        <v>15</v>
      </c>
      <c r="Q79" s="94" t="s">
        <v>1059</v>
      </c>
      <c r="R79" s="94" t="s">
        <v>39</v>
      </c>
      <c r="S79" s="94"/>
      <c r="T79" s="94" t="s">
        <v>32</v>
      </c>
      <c r="U79" s="94" t="s">
        <v>33</v>
      </c>
      <c r="V79" s="94" t="s">
        <v>1214</v>
      </c>
      <c r="W79" s="94" t="s">
        <v>29</v>
      </c>
      <c r="X79" s="94" t="s">
        <v>32</v>
      </c>
      <c r="Y79" s="94" t="s">
        <v>1215</v>
      </c>
      <c r="Z79" s="110">
        <v>51</v>
      </c>
    </row>
    <row r="80" spans="1:26" ht="15.75" customHeight="1" x14ac:dyDescent="0.3">
      <c r="A80" s="117">
        <v>78</v>
      </c>
      <c r="B80" s="92" t="s">
        <v>307</v>
      </c>
      <c r="C80" s="94" t="s">
        <v>130</v>
      </c>
      <c r="D80" s="188" t="s">
        <v>20</v>
      </c>
      <c r="E80" s="184" t="s">
        <v>168</v>
      </c>
      <c r="F80" s="94" t="s">
        <v>903</v>
      </c>
      <c r="G80" s="94" t="s">
        <v>904</v>
      </c>
      <c r="H80" s="94" t="s">
        <v>17</v>
      </c>
      <c r="I80" s="92" t="s">
        <v>905</v>
      </c>
      <c r="J80" s="94" t="s">
        <v>976</v>
      </c>
      <c r="K80" s="81">
        <v>2</v>
      </c>
      <c r="L80" s="82">
        <v>2020</v>
      </c>
      <c r="M80" s="95">
        <v>597921</v>
      </c>
      <c r="N80" s="93" t="s">
        <v>15</v>
      </c>
      <c r="O80" s="93" t="s">
        <v>15</v>
      </c>
      <c r="P80" s="93" t="s">
        <v>15</v>
      </c>
      <c r="Q80" s="94" t="s">
        <v>1060</v>
      </c>
      <c r="R80" s="94" t="s">
        <v>1216</v>
      </c>
      <c r="S80" s="94"/>
      <c r="T80" s="94" t="s">
        <v>32</v>
      </c>
      <c r="U80" s="94" t="s">
        <v>1217</v>
      </c>
      <c r="V80" s="94" t="s">
        <v>1218</v>
      </c>
      <c r="W80" s="94"/>
      <c r="X80" s="94" t="s">
        <v>32</v>
      </c>
      <c r="Y80" s="94" t="s">
        <v>268</v>
      </c>
      <c r="Z80" s="110">
        <v>0</v>
      </c>
    </row>
    <row r="81" spans="1:26" ht="15.75" customHeight="1" x14ac:dyDescent="0.3">
      <c r="A81" s="117">
        <v>79</v>
      </c>
      <c r="B81" s="92">
        <v>193761</v>
      </c>
      <c r="C81" s="94" t="s">
        <v>135</v>
      </c>
      <c r="D81" s="188"/>
      <c r="E81" s="184" t="s">
        <v>168</v>
      </c>
      <c r="F81" s="94" t="s">
        <v>906</v>
      </c>
      <c r="G81" s="94" t="s">
        <v>904</v>
      </c>
      <c r="H81" s="94" t="s">
        <v>17</v>
      </c>
      <c r="I81" s="92" t="s">
        <v>905</v>
      </c>
      <c r="J81" s="94" t="s">
        <v>397</v>
      </c>
      <c r="K81" s="81">
        <v>2</v>
      </c>
      <c r="L81" s="82">
        <v>2020</v>
      </c>
      <c r="M81" s="95">
        <v>735334</v>
      </c>
      <c r="N81" s="93" t="s">
        <v>15</v>
      </c>
      <c r="O81" s="93" t="s">
        <v>15</v>
      </c>
      <c r="P81" s="93" t="s">
        <v>15</v>
      </c>
      <c r="Q81" s="94" t="s">
        <v>1061</v>
      </c>
      <c r="R81" s="94" t="s">
        <v>1216</v>
      </c>
      <c r="S81" s="94"/>
      <c r="T81" s="94" t="s">
        <v>32</v>
      </c>
      <c r="U81" s="94" t="s">
        <v>1217</v>
      </c>
      <c r="V81" s="94" t="s">
        <v>1219</v>
      </c>
      <c r="W81" s="94"/>
      <c r="X81" s="94" t="s">
        <v>32</v>
      </c>
      <c r="Y81" s="94" t="s">
        <v>1220</v>
      </c>
      <c r="Z81" s="110">
        <v>38</v>
      </c>
    </row>
    <row r="82" spans="1:26" ht="15.75" customHeight="1" x14ac:dyDescent="0.3">
      <c r="A82" s="117">
        <v>80</v>
      </c>
      <c r="B82" s="92" t="s">
        <v>308</v>
      </c>
      <c r="C82" s="94" t="s">
        <v>131</v>
      </c>
      <c r="D82" s="188"/>
      <c r="E82" s="184" t="s">
        <v>169</v>
      </c>
      <c r="F82" s="94" t="s">
        <v>170</v>
      </c>
      <c r="G82" s="94" t="s">
        <v>36</v>
      </c>
      <c r="H82" s="94" t="s">
        <v>17</v>
      </c>
      <c r="I82" s="92" t="s">
        <v>171</v>
      </c>
      <c r="J82" s="94" t="s">
        <v>398</v>
      </c>
      <c r="K82" s="81">
        <v>2</v>
      </c>
      <c r="L82" s="82">
        <v>2020</v>
      </c>
      <c r="M82" s="95">
        <v>513208</v>
      </c>
      <c r="N82" s="93" t="s">
        <v>15</v>
      </c>
      <c r="O82" s="93" t="s">
        <v>15</v>
      </c>
      <c r="P82" s="93" t="s">
        <v>15</v>
      </c>
      <c r="Q82" s="94" t="s">
        <v>1062</v>
      </c>
      <c r="R82" s="94" t="s">
        <v>1221</v>
      </c>
      <c r="S82" s="94"/>
      <c r="T82" s="94" t="s">
        <v>197</v>
      </c>
      <c r="U82" s="94" t="s">
        <v>198</v>
      </c>
      <c r="V82" s="94" t="s">
        <v>196</v>
      </c>
      <c r="W82" s="94"/>
      <c r="X82" s="94" t="s">
        <v>197</v>
      </c>
      <c r="Y82" s="94" t="s">
        <v>198</v>
      </c>
      <c r="Z82" s="110"/>
    </row>
    <row r="83" spans="1:26" ht="15.75" customHeight="1" x14ac:dyDescent="0.3">
      <c r="A83" s="117">
        <v>81</v>
      </c>
      <c r="B83" s="92" t="s">
        <v>827</v>
      </c>
      <c r="C83" s="94" t="s">
        <v>130</v>
      </c>
      <c r="D83" s="188" t="s">
        <v>41</v>
      </c>
      <c r="E83" s="184" t="s">
        <v>850</v>
      </c>
      <c r="F83" s="94" t="s">
        <v>907</v>
      </c>
      <c r="G83" s="94" t="s">
        <v>16</v>
      </c>
      <c r="H83" s="94" t="s">
        <v>17</v>
      </c>
      <c r="I83" s="92" t="s">
        <v>908</v>
      </c>
      <c r="J83" s="94" t="s">
        <v>977</v>
      </c>
      <c r="K83" s="81">
        <v>2</v>
      </c>
      <c r="L83" s="82">
        <v>2020</v>
      </c>
      <c r="M83" s="95">
        <v>896307.56</v>
      </c>
      <c r="N83" s="93" t="s">
        <v>15</v>
      </c>
      <c r="O83" s="93" t="s">
        <v>15</v>
      </c>
      <c r="P83" s="93" t="s">
        <v>15</v>
      </c>
      <c r="Q83" s="94" t="s">
        <v>1063</v>
      </c>
      <c r="R83" s="94" t="s">
        <v>1222</v>
      </c>
      <c r="S83" s="94"/>
      <c r="T83" s="94" t="s">
        <v>1223</v>
      </c>
      <c r="U83" s="94" t="s">
        <v>1224</v>
      </c>
      <c r="V83" s="94" t="s">
        <v>1225</v>
      </c>
      <c r="W83" s="94"/>
      <c r="X83" s="94" t="s">
        <v>1226</v>
      </c>
      <c r="Y83" s="94" t="s">
        <v>1227</v>
      </c>
      <c r="Z83" s="110">
        <v>0</v>
      </c>
    </row>
    <row r="84" spans="1:26" ht="15.75" customHeight="1" x14ac:dyDescent="0.3">
      <c r="A84" s="117">
        <v>82</v>
      </c>
      <c r="B84" s="92" t="s">
        <v>828</v>
      </c>
      <c r="C84" s="94" t="s">
        <v>130</v>
      </c>
      <c r="D84" s="188" t="s">
        <v>41</v>
      </c>
      <c r="E84" s="184" t="s">
        <v>851</v>
      </c>
      <c r="F84" s="94" t="s">
        <v>909</v>
      </c>
      <c r="G84" s="94" t="s">
        <v>16</v>
      </c>
      <c r="H84" s="94" t="s">
        <v>17</v>
      </c>
      <c r="I84" s="92" t="s">
        <v>910</v>
      </c>
      <c r="J84" s="94" t="s">
        <v>978</v>
      </c>
      <c r="K84" s="81">
        <v>2</v>
      </c>
      <c r="L84" s="82">
        <v>2020</v>
      </c>
      <c r="M84" s="95">
        <v>501424.06</v>
      </c>
      <c r="N84" s="93" t="s">
        <v>15</v>
      </c>
      <c r="O84" s="93" t="s">
        <v>15</v>
      </c>
      <c r="P84" s="93" t="s">
        <v>15</v>
      </c>
      <c r="Q84" s="94" t="s">
        <v>1064</v>
      </c>
      <c r="R84" s="94" t="s">
        <v>1228</v>
      </c>
      <c r="S84" s="94"/>
      <c r="T84" s="94" t="s">
        <v>1229</v>
      </c>
      <c r="U84" s="94" t="s">
        <v>1230</v>
      </c>
      <c r="V84" s="94" t="s">
        <v>1231</v>
      </c>
      <c r="W84" s="94"/>
      <c r="X84" s="94" t="s">
        <v>1232</v>
      </c>
      <c r="Y84" s="94" t="s">
        <v>1233</v>
      </c>
      <c r="Z84" s="110">
        <v>0</v>
      </c>
    </row>
    <row r="85" spans="1:26" ht="15.75" customHeight="1" x14ac:dyDescent="0.3">
      <c r="A85" s="117">
        <v>83</v>
      </c>
      <c r="B85" s="92" t="s">
        <v>829</v>
      </c>
      <c r="C85" s="94" t="s">
        <v>131</v>
      </c>
      <c r="D85" s="188"/>
      <c r="E85" s="184" t="s">
        <v>334</v>
      </c>
      <c r="F85" s="94" t="s">
        <v>372</v>
      </c>
      <c r="G85" s="94" t="s">
        <v>64</v>
      </c>
      <c r="H85" s="94" t="s">
        <v>17</v>
      </c>
      <c r="I85" s="92" t="s">
        <v>69</v>
      </c>
      <c r="J85" s="94" t="s">
        <v>979</v>
      </c>
      <c r="K85" s="81">
        <v>2</v>
      </c>
      <c r="L85" s="82">
        <v>2020</v>
      </c>
      <c r="M85" s="95">
        <v>943895</v>
      </c>
      <c r="N85" s="93" t="s">
        <v>15</v>
      </c>
      <c r="O85" s="93" t="s">
        <v>15</v>
      </c>
      <c r="P85" s="93" t="s">
        <v>15</v>
      </c>
      <c r="Q85" s="94" t="s">
        <v>1065</v>
      </c>
      <c r="R85" s="94" t="s">
        <v>468</v>
      </c>
      <c r="S85" s="94"/>
      <c r="T85" s="94" t="s">
        <v>469</v>
      </c>
      <c r="U85" s="94" t="s">
        <v>470</v>
      </c>
      <c r="V85" s="94" t="s">
        <v>1234</v>
      </c>
      <c r="W85" s="94"/>
      <c r="X85" s="94" t="s">
        <v>469</v>
      </c>
      <c r="Y85" s="94" t="s">
        <v>1235</v>
      </c>
      <c r="Z85" s="110"/>
    </row>
    <row r="86" spans="1:26" ht="15.75" customHeight="1" x14ac:dyDescent="0.3">
      <c r="A86" s="117">
        <v>84</v>
      </c>
      <c r="B86" s="92" t="s">
        <v>309</v>
      </c>
      <c r="C86" s="94" t="s">
        <v>130</v>
      </c>
      <c r="D86" s="188" t="s">
        <v>152</v>
      </c>
      <c r="E86" s="184" t="s">
        <v>335</v>
      </c>
      <c r="F86" s="94" t="s">
        <v>373</v>
      </c>
      <c r="G86" s="94" t="s">
        <v>269</v>
      </c>
      <c r="H86" s="94" t="s">
        <v>17</v>
      </c>
      <c r="I86" s="92">
        <v>89501</v>
      </c>
      <c r="J86" s="94" t="s">
        <v>399</v>
      </c>
      <c r="K86" s="81">
        <v>2</v>
      </c>
      <c r="L86" s="82">
        <v>2020</v>
      </c>
      <c r="M86" s="95">
        <v>1449985</v>
      </c>
      <c r="N86" s="93" t="s">
        <v>15</v>
      </c>
      <c r="O86" s="93" t="s">
        <v>15</v>
      </c>
      <c r="P86" s="93" t="s">
        <v>15</v>
      </c>
      <c r="Q86" s="94" t="s">
        <v>403</v>
      </c>
      <c r="R86" s="94" t="s">
        <v>471</v>
      </c>
      <c r="S86" s="94"/>
      <c r="T86" s="94" t="s">
        <v>472</v>
      </c>
      <c r="U86" s="94" t="s">
        <v>473</v>
      </c>
      <c r="V86" s="94" t="s">
        <v>554</v>
      </c>
      <c r="W86" s="94" t="s">
        <v>555</v>
      </c>
      <c r="X86" s="94" t="s">
        <v>472</v>
      </c>
      <c r="Y86" s="94" t="s">
        <v>473</v>
      </c>
      <c r="Z86" s="110">
        <v>5</v>
      </c>
    </row>
    <row r="87" spans="1:26" ht="15.75" customHeight="1" x14ac:dyDescent="0.3">
      <c r="A87" s="117">
        <v>85</v>
      </c>
      <c r="B87" s="92">
        <v>2026140</v>
      </c>
      <c r="C87" s="94" t="s">
        <v>129</v>
      </c>
      <c r="D87" s="188"/>
      <c r="E87" s="184" t="s">
        <v>337</v>
      </c>
      <c r="F87" s="94" t="s">
        <v>375</v>
      </c>
      <c r="G87" s="94" t="s">
        <v>36</v>
      </c>
      <c r="H87" s="94" t="s">
        <v>17</v>
      </c>
      <c r="I87" s="92">
        <v>16803</v>
      </c>
      <c r="J87" s="94" t="s">
        <v>980</v>
      </c>
      <c r="K87" s="81">
        <v>2</v>
      </c>
      <c r="L87" s="82">
        <v>2020</v>
      </c>
      <c r="M87" s="95">
        <v>999527</v>
      </c>
      <c r="N87" s="93" t="s">
        <v>15</v>
      </c>
      <c r="O87" s="93" t="s">
        <v>15</v>
      </c>
      <c r="P87" s="93" t="s">
        <v>15</v>
      </c>
      <c r="Q87" s="94" t="s">
        <v>1066</v>
      </c>
      <c r="R87" s="94" t="s">
        <v>477</v>
      </c>
      <c r="S87" s="94"/>
      <c r="T87" s="94" t="s">
        <v>478</v>
      </c>
      <c r="U87" s="94" t="s">
        <v>479</v>
      </c>
      <c r="V87" s="94" t="s">
        <v>477</v>
      </c>
      <c r="W87" s="94"/>
      <c r="X87" s="94" t="s">
        <v>478</v>
      </c>
      <c r="Y87" s="94" t="s">
        <v>479</v>
      </c>
      <c r="Z87" s="110">
        <v>3</v>
      </c>
    </row>
    <row r="88" spans="1:26" ht="15.75" customHeight="1" x14ac:dyDescent="0.3">
      <c r="A88" s="117">
        <v>86</v>
      </c>
      <c r="B88" s="92" t="s">
        <v>830</v>
      </c>
      <c r="C88" s="94" t="s">
        <v>130</v>
      </c>
      <c r="D88" s="188" t="s">
        <v>152</v>
      </c>
      <c r="E88" s="184" t="s">
        <v>852</v>
      </c>
      <c r="F88" s="94" t="s">
        <v>911</v>
      </c>
      <c r="G88" s="94" t="s">
        <v>19</v>
      </c>
      <c r="H88" s="94" t="s">
        <v>17</v>
      </c>
      <c r="I88" s="92" t="s">
        <v>912</v>
      </c>
      <c r="J88" s="94" t="s">
        <v>981</v>
      </c>
      <c r="K88" s="81">
        <v>2</v>
      </c>
      <c r="L88" s="82">
        <v>2020</v>
      </c>
      <c r="M88" s="95">
        <v>749951</v>
      </c>
      <c r="N88" s="93" t="s">
        <v>15</v>
      </c>
      <c r="O88" s="93" t="s">
        <v>15</v>
      </c>
      <c r="P88" s="93" t="s">
        <v>15</v>
      </c>
      <c r="Q88" s="94" t="s">
        <v>1067</v>
      </c>
      <c r="R88" s="94" t="s">
        <v>1236</v>
      </c>
      <c r="S88" s="94"/>
      <c r="T88" s="94" t="s">
        <v>1237</v>
      </c>
      <c r="U88" s="94" t="s">
        <v>1238</v>
      </c>
      <c r="V88" s="94" t="s">
        <v>1239</v>
      </c>
      <c r="W88" s="94"/>
      <c r="X88" s="94" t="s">
        <v>1237</v>
      </c>
      <c r="Y88" s="94" t="s">
        <v>1238</v>
      </c>
      <c r="Z88" s="110">
        <v>0</v>
      </c>
    </row>
    <row r="89" spans="1:26" ht="15.75" customHeight="1" x14ac:dyDescent="0.3">
      <c r="A89" s="117">
        <v>87</v>
      </c>
      <c r="B89" s="92">
        <v>2026112</v>
      </c>
      <c r="C89" s="94" t="s">
        <v>129</v>
      </c>
      <c r="D89" s="188"/>
      <c r="E89" s="184" t="s">
        <v>570</v>
      </c>
      <c r="F89" s="94" t="s">
        <v>913</v>
      </c>
      <c r="G89" s="94" t="s">
        <v>163</v>
      </c>
      <c r="H89" s="94" t="s">
        <v>17</v>
      </c>
      <c r="I89" s="92">
        <v>19104</v>
      </c>
      <c r="J89" s="94" t="s">
        <v>982</v>
      </c>
      <c r="K89" s="81">
        <v>2</v>
      </c>
      <c r="L89" s="82">
        <v>2020</v>
      </c>
      <c r="M89" s="95">
        <v>1000000</v>
      </c>
      <c r="N89" s="93" t="s">
        <v>15</v>
      </c>
      <c r="O89" s="93" t="s">
        <v>15</v>
      </c>
      <c r="P89" s="93" t="s">
        <v>15</v>
      </c>
      <c r="Q89" s="94" t="s">
        <v>1068</v>
      </c>
      <c r="R89" s="94" t="s">
        <v>603</v>
      </c>
      <c r="S89" s="94"/>
      <c r="T89" s="94" t="s">
        <v>604</v>
      </c>
      <c r="U89" s="94" t="s">
        <v>605</v>
      </c>
      <c r="V89" s="94" t="s">
        <v>603</v>
      </c>
      <c r="W89" s="94"/>
      <c r="X89" s="94" t="s">
        <v>604</v>
      </c>
      <c r="Y89" s="94" t="s">
        <v>605</v>
      </c>
      <c r="Z89" s="110">
        <v>2</v>
      </c>
    </row>
    <row r="90" spans="1:26" ht="15.75" customHeight="1" x14ac:dyDescent="0.3">
      <c r="A90" s="117">
        <v>88</v>
      </c>
      <c r="B90" s="92" t="s">
        <v>831</v>
      </c>
      <c r="C90" s="94" t="s">
        <v>131</v>
      </c>
      <c r="D90" s="188"/>
      <c r="E90" s="184" t="s">
        <v>853</v>
      </c>
      <c r="F90" s="94" t="s">
        <v>914</v>
      </c>
      <c r="G90" s="94" t="s">
        <v>47</v>
      </c>
      <c r="H90" s="94" t="s">
        <v>17</v>
      </c>
      <c r="I90" s="92" t="s">
        <v>915</v>
      </c>
      <c r="J90" s="94" t="s">
        <v>983</v>
      </c>
      <c r="K90" s="81">
        <v>2</v>
      </c>
      <c r="L90" s="82">
        <v>2020</v>
      </c>
      <c r="M90" s="95">
        <v>999997</v>
      </c>
      <c r="N90" s="93" t="s">
        <v>15</v>
      </c>
      <c r="O90" s="93" t="s">
        <v>15</v>
      </c>
      <c r="P90" s="93" t="s">
        <v>15</v>
      </c>
      <c r="Q90" s="94" t="s">
        <v>1069</v>
      </c>
      <c r="R90" s="94" t="s">
        <v>1240</v>
      </c>
      <c r="S90" s="94"/>
      <c r="T90" s="94" t="s">
        <v>1241</v>
      </c>
      <c r="U90" s="94" t="s">
        <v>1242</v>
      </c>
      <c r="V90" s="94" t="s">
        <v>1243</v>
      </c>
      <c r="W90" s="94"/>
      <c r="X90" s="94" t="s">
        <v>1244</v>
      </c>
      <c r="Y90" s="94" t="s">
        <v>1245</v>
      </c>
      <c r="Z90" s="110"/>
    </row>
    <row r="91" spans="1:26" ht="15.75" customHeight="1" x14ac:dyDescent="0.3">
      <c r="A91" s="117">
        <v>89</v>
      </c>
      <c r="B91" s="92" t="s">
        <v>832</v>
      </c>
      <c r="C91" s="94" t="s">
        <v>131</v>
      </c>
      <c r="D91" s="188"/>
      <c r="E91" s="184" t="s">
        <v>854</v>
      </c>
      <c r="F91" s="94" t="s">
        <v>916</v>
      </c>
      <c r="G91" s="94" t="s">
        <v>917</v>
      </c>
      <c r="H91" s="94" t="s">
        <v>17</v>
      </c>
      <c r="I91" s="92" t="s">
        <v>918</v>
      </c>
      <c r="J91" s="94" t="s">
        <v>984</v>
      </c>
      <c r="K91" s="81">
        <v>2</v>
      </c>
      <c r="L91" s="82">
        <v>2020</v>
      </c>
      <c r="M91" s="95">
        <v>1109232</v>
      </c>
      <c r="N91" s="93" t="s">
        <v>15</v>
      </c>
      <c r="O91" s="93" t="s">
        <v>15</v>
      </c>
      <c r="P91" s="93" t="s">
        <v>15</v>
      </c>
      <c r="Q91" s="94" t="s">
        <v>1070</v>
      </c>
      <c r="R91" s="94" t="s">
        <v>1246</v>
      </c>
      <c r="S91" s="94"/>
      <c r="T91" s="94" t="s">
        <v>1247</v>
      </c>
      <c r="U91" s="94" t="s">
        <v>1248</v>
      </c>
      <c r="V91" s="94" t="s">
        <v>1249</v>
      </c>
      <c r="W91" s="94"/>
      <c r="X91" s="94" t="s">
        <v>1250</v>
      </c>
      <c r="Y91" s="94" t="s">
        <v>1251</v>
      </c>
      <c r="Z91" s="110"/>
    </row>
    <row r="92" spans="1:26" ht="15.75" customHeight="1" thickBot="1" x14ac:dyDescent="0.35">
      <c r="A92" s="119">
        <v>90</v>
      </c>
      <c r="B92" s="158" t="s">
        <v>833</v>
      </c>
      <c r="C92" s="161" t="s">
        <v>130</v>
      </c>
      <c r="D92" s="189" t="s">
        <v>20</v>
      </c>
      <c r="E92" s="186" t="s">
        <v>571</v>
      </c>
      <c r="F92" s="161" t="s">
        <v>919</v>
      </c>
      <c r="G92" s="161" t="s">
        <v>96</v>
      </c>
      <c r="H92" s="161" t="s">
        <v>17</v>
      </c>
      <c r="I92" s="158" t="s">
        <v>720</v>
      </c>
      <c r="J92" s="161" t="s">
        <v>985</v>
      </c>
      <c r="K92" s="84">
        <v>2</v>
      </c>
      <c r="L92" s="85">
        <v>2020</v>
      </c>
      <c r="M92" s="162">
        <v>1599089</v>
      </c>
      <c r="N92" s="163" t="s">
        <v>15</v>
      </c>
      <c r="O92" s="163" t="s">
        <v>15</v>
      </c>
      <c r="P92" s="163" t="s">
        <v>15</v>
      </c>
      <c r="Q92" s="161" t="s">
        <v>1071</v>
      </c>
      <c r="R92" s="161" t="s">
        <v>606</v>
      </c>
      <c r="S92" s="161"/>
      <c r="T92" s="161" t="s">
        <v>607</v>
      </c>
      <c r="U92" s="161" t="s">
        <v>608</v>
      </c>
      <c r="V92" s="161" t="s">
        <v>609</v>
      </c>
      <c r="W92" s="161"/>
      <c r="X92" s="161" t="s">
        <v>607</v>
      </c>
      <c r="Y92" s="161" t="s">
        <v>610</v>
      </c>
      <c r="Z92" s="164">
        <v>0</v>
      </c>
    </row>
    <row r="93" spans="1:26" ht="15.75" customHeight="1" x14ac:dyDescent="0.3">
      <c r="N93" s="31"/>
    </row>
    <row r="94" spans="1:26" ht="15.75" customHeight="1" thickBot="1" x14ac:dyDescent="0.35"/>
    <row r="95" spans="1:26" ht="15.75" customHeight="1" thickBot="1" x14ac:dyDescent="0.35">
      <c r="E95" s="145" t="s">
        <v>687</v>
      </c>
      <c r="F95" s="33"/>
      <c r="G95" s="33"/>
      <c r="M95" s="55"/>
    </row>
    <row r="96" spans="1:26" ht="15.75" customHeight="1" x14ac:dyDescent="0.3">
      <c r="E96" s="146">
        <v>90</v>
      </c>
      <c r="F96" s="149" t="s">
        <v>688</v>
      </c>
      <c r="G96" s="150"/>
    </row>
    <row r="97" spans="5:7" ht="15.75" customHeight="1" x14ac:dyDescent="0.3">
      <c r="E97" s="147">
        <v>63</v>
      </c>
      <c r="F97" s="151" t="s">
        <v>689</v>
      </c>
      <c r="G97" s="152"/>
    </row>
    <row r="98" spans="5:7" ht="15.75" customHeight="1" thickBot="1" x14ac:dyDescent="0.35">
      <c r="E98" s="148">
        <v>81077971.340000004</v>
      </c>
      <c r="F98" s="153" t="s">
        <v>690</v>
      </c>
      <c r="G98" s="154"/>
    </row>
    <row r="99" spans="5:7" ht="15.75" customHeight="1" x14ac:dyDescent="0.3">
      <c r="E99" s="33"/>
      <c r="F99" s="33"/>
      <c r="G99" s="33"/>
    </row>
    <row r="100" spans="5:7" ht="15.75" customHeight="1" x14ac:dyDescent="0.3">
      <c r="E100" s="34"/>
      <c r="F100" s="33"/>
      <c r="G100" s="33"/>
    </row>
    <row r="101" spans="5:7" ht="15.75" customHeight="1" thickBot="1" x14ac:dyDescent="0.35">
      <c r="E101" s="33"/>
      <c r="F101" s="35"/>
      <c r="G101" s="35"/>
    </row>
    <row r="102" spans="5:7" ht="15.75" customHeight="1" thickBot="1" x14ac:dyDescent="0.35">
      <c r="E102" s="145" t="s">
        <v>691</v>
      </c>
      <c r="F102" s="139" t="s">
        <v>136</v>
      </c>
      <c r="G102" s="140" t="s">
        <v>138</v>
      </c>
    </row>
    <row r="103" spans="5:7" ht="15.75" customHeight="1" x14ac:dyDescent="0.3">
      <c r="E103" s="36" t="s">
        <v>130</v>
      </c>
      <c r="F103" s="36">
        <v>47</v>
      </c>
      <c r="G103" s="47">
        <v>40910586.340000004</v>
      </c>
    </row>
    <row r="104" spans="5:7" ht="15.75" customHeight="1" x14ac:dyDescent="0.3">
      <c r="E104" s="14" t="s">
        <v>139</v>
      </c>
      <c r="F104" s="14">
        <v>19</v>
      </c>
      <c r="G104" s="48">
        <v>20450927</v>
      </c>
    </row>
    <row r="105" spans="5:7" ht="15.75" customHeight="1" x14ac:dyDescent="0.3">
      <c r="E105" s="14" t="s">
        <v>135</v>
      </c>
      <c r="F105" s="14">
        <v>13</v>
      </c>
      <c r="G105" s="123">
        <v>9724112</v>
      </c>
    </row>
    <row r="106" spans="5:7" ht="15.75" customHeight="1" x14ac:dyDescent="0.3">
      <c r="E106" s="14" t="s">
        <v>129</v>
      </c>
      <c r="F106" s="14">
        <v>6</v>
      </c>
      <c r="G106" s="123">
        <v>5248839</v>
      </c>
    </row>
    <row r="107" spans="5:7" ht="15.75" customHeight="1" x14ac:dyDescent="0.3">
      <c r="E107" s="14" t="s">
        <v>134</v>
      </c>
      <c r="F107" s="14">
        <v>3</v>
      </c>
      <c r="G107" s="123">
        <v>3149999</v>
      </c>
    </row>
    <row r="108" spans="5:7" ht="15.75" customHeight="1" x14ac:dyDescent="0.3">
      <c r="E108" s="14" t="s">
        <v>206</v>
      </c>
      <c r="F108" s="14">
        <v>1</v>
      </c>
      <c r="G108" s="48">
        <v>993559</v>
      </c>
    </row>
    <row r="109" spans="5:7" ht="15.75" customHeight="1" x14ac:dyDescent="0.3">
      <c r="E109" s="14" t="s">
        <v>132</v>
      </c>
      <c r="F109" s="14">
        <v>1</v>
      </c>
      <c r="G109" s="48">
        <v>599949</v>
      </c>
    </row>
    <row r="110" spans="5:7" ht="15.75" customHeight="1" thickBot="1" x14ac:dyDescent="0.35">
      <c r="E110" s="155" t="s">
        <v>140</v>
      </c>
      <c r="F110" s="142">
        <f>SUM(F103:F109)</f>
        <v>90</v>
      </c>
      <c r="G110" s="144">
        <f>SUM(G103:G109)</f>
        <v>81077971.340000004</v>
      </c>
    </row>
    <row r="111" spans="5:7" ht="15.75" customHeight="1" x14ac:dyDescent="0.3"/>
    <row r="112" spans="5:7"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sheetData>
  <sortState xmlns:xlrd2="http://schemas.microsoft.com/office/spreadsheetml/2017/richdata2" ref="E103:G109">
    <sortCondition descending="1" ref="G103:G109"/>
  </sortState>
  <hyperlinks>
    <hyperlink ref="E7" r:id="rId1" xr:uid="{6FEDCC32-F8FD-441A-8750-06BC82E59533}"/>
    <hyperlink ref="E8:E11" r:id="rId2" display="Advanced Cooling Technologies, Inc." xr:uid="{2D2680A1-D3FA-46A9-8D5F-BCD15CBB1D56}"/>
    <hyperlink ref="E12" r:id="rId3" xr:uid="{627FFC12-85A1-47CE-8374-CC4C0E620D6E}"/>
    <hyperlink ref="E13" r:id="rId4" xr:uid="{9A0BC798-FA54-4835-91AD-02B9161421EC}"/>
    <hyperlink ref="E14" r:id="rId5" xr:uid="{82C27B2E-7DAB-4E9B-B2DB-CB7D7E615308}"/>
    <hyperlink ref="E25" r:id="rId6" xr:uid="{3DB0DE20-97D4-4D79-8B39-8CA7332BD948}"/>
    <hyperlink ref="E26:E29" r:id="rId7" display="COMBUSTION RESEARCH AND FLOW TECHNOLOGY INC" xr:uid="{AF76B7EF-7CB8-49DC-B397-CACCB33C3247}"/>
    <hyperlink ref="E55" r:id="rId8" xr:uid="{7DB7B45D-D57C-474F-813C-0EFD083E0342}"/>
    <hyperlink ref="E56:E58" r:id="rId9" display="Near Earth Autonomy, Inc." xr:uid="{02843DCF-6ED7-4526-BB4F-1738CDA30DAB}"/>
    <hyperlink ref="E21" r:id="rId10" xr:uid="{84312D2F-32D2-4FA6-AE55-AB856C84289A}"/>
    <hyperlink ref="E76" r:id="rId11" xr:uid="{D0881CE3-3828-44C4-BE72-A01CD98D323C}"/>
  </hyperlinks>
  <pageMargins left="0.7" right="0.7" top="0.75" bottom="0.75" header="0.3" footer="0.3"/>
  <pageSetup orientation="portrait" r:id="rId1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75"/>
  <sheetViews>
    <sheetView workbookViewId="0"/>
  </sheetViews>
  <sheetFormatPr defaultRowHeight="29.25" customHeight="1" x14ac:dyDescent="0.3"/>
  <cols>
    <col min="1" max="1" width="4.28515625" style="27" bestFit="1" customWidth="1"/>
    <col min="2" max="2" width="19.42578125" style="28" bestFit="1" customWidth="1"/>
    <col min="3" max="3" width="7.42578125" style="27" bestFit="1" customWidth="1"/>
    <col min="4" max="4" width="7" style="27" bestFit="1" customWidth="1"/>
    <col min="5" max="5" width="43.28515625" style="27" customWidth="1"/>
    <col min="6" max="6" width="25.5703125" style="27" customWidth="1"/>
    <col min="7" max="7" width="21.7109375" style="27" customWidth="1"/>
    <col min="8" max="8" width="7.140625" style="27" customWidth="1"/>
    <col min="9" max="9" width="13.5703125" style="74" customWidth="1"/>
    <col min="10" max="10" width="58" style="28" customWidth="1"/>
    <col min="11" max="11" width="7.28515625" style="29" customWidth="1"/>
    <col min="12" max="12" width="6" style="30" customWidth="1"/>
    <col min="13" max="13" width="12" style="30" customWidth="1"/>
    <col min="14" max="14" width="11" style="27" customWidth="1"/>
    <col min="15" max="16" width="9.140625" style="27" customWidth="1"/>
    <col min="17" max="17" width="54.42578125" style="27" customWidth="1"/>
    <col min="18" max="18" width="20.7109375" style="32" customWidth="1"/>
    <col min="19" max="25" width="9.140625" style="27" customWidth="1"/>
    <col min="26" max="26" width="14.85546875" style="27" customWidth="1"/>
    <col min="27" max="28" width="9.140625" style="27" customWidth="1"/>
    <col min="29" max="16384" width="9.140625" style="27"/>
  </cols>
  <sheetData>
    <row r="1" spans="1:26" s="24" customFormat="1" ht="29.25" customHeight="1" thickBot="1" x14ac:dyDescent="0.45">
      <c r="A1" s="19" t="s">
        <v>692</v>
      </c>
      <c r="B1" s="20"/>
      <c r="C1" s="21"/>
      <c r="D1" s="21"/>
      <c r="E1" s="21"/>
      <c r="F1" s="21"/>
      <c r="G1" s="91" t="s">
        <v>299</v>
      </c>
      <c r="H1" s="21"/>
      <c r="I1" s="73"/>
      <c r="J1" s="20"/>
      <c r="K1" s="22"/>
      <c r="L1" s="23"/>
      <c r="M1" s="23"/>
      <c r="R1" s="25"/>
    </row>
    <row r="2" spans="1:26" s="26" customFormat="1" ht="54" customHeight="1" thickBot="1" x14ac:dyDescent="0.3">
      <c r="A2" s="38" t="s">
        <v>142</v>
      </c>
      <c r="B2" s="38" t="s">
        <v>143</v>
      </c>
      <c r="C2" s="38" t="s">
        <v>0</v>
      </c>
      <c r="D2" s="38" t="s">
        <v>1</v>
      </c>
      <c r="E2" s="38" t="s">
        <v>144</v>
      </c>
      <c r="F2" s="38" t="s">
        <v>145</v>
      </c>
      <c r="G2" s="38" t="s">
        <v>4</v>
      </c>
      <c r="H2" s="38" t="s">
        <v>5</v>
      </c>
      <c r="I2" s="72" t="s">
        <v>6</v>
      </c>
      <c r="J2" s="39" t="s">
        <v>146</v>
      </c>
      <c r="K2" s="38" t="s">
        <v>2</v>
      </c>
      <c r="L2" s="38" t="s">
        <v>147</v>
      </c>
      <c r="M2" s="40" t="s">
        <v>3</v>
      </c>
      <c r="N2" s="41" t="s">
        <v>148</v>
      </c>
      <c r="O2" s="42" t="s">
        <v>149</v>
      </c>
      <c r="P2" s="43" t="s">
        <v>150</v>
      </c>
      <c r="Q2" s="44" t="s">
        <v>151</v>
      </c>
      <c r="R2" s="45" t="s">
        <v>7</v>
      </c>
      <c r="S2" s="45" t="s">
        <v>8</v>
      </c>
      <c r="T2" s="45" t="s">
        <v>9</v>
      </c>
      <c r="U2" s="45" t="s">
        <v>10</v>
      </c>
      <c r="V2" s="45" t="s">
        <v>11</v>
      </c>
      <c r="W2" s="45" t="s">
        <v>12</v>
      </c>
      <c r="X2" s="45" t="s">
        <v>13</v>
      </c>
      <c r="Y2" s="45" t="s">
        <v>14</v>
      </c>
      <c r="Z2" s="122" t="s">
        <v>667</v>
      </c>
    </row>
    <row r="3" spans="1:26" ht="15.75" customHeight="1" x14ac:dyDescent="0.3">
      <c r="A3" s="50">
        <v>1</v>
      </c>
      <c r="B3" s="92" t="s">
        <v>2142</v>
      </c>
      <c r="C3" s="94" t="s">
        <v>131</v>
      </c>
      <c r="D3" s="94"/>
      <c r="E3" s="165" t="s">
        <v>835</v>
      </c>
      <c r="F3" s="94" t="s">
        <v>857</v>
      </c>
      <c r="G3" s="94" t="s">
        <v>858</v>
      </c>
      <c r="H3" s="94" t="s">
        <v>17</v>
      </c>
      <c r="I3" s="92" t="s">
        <v>859</v>
      </c>
      <c r="J3" s="94" t="s">
        <v>2185</v>
      </c>
      <c r="K3" s="81">
        <v>1</v>
      </c>
      <c r="L3" s="82">
        <v>2020</v>
      </c>
      <c r="M3" s="95">
        <v>252131</v>
      </c>
      <c r="N3" s="93" t="s">
        <v>15</v>
      </c>
      <c r="O3" s="93" t="s">
        <v>15</v>
      </c>
      <c r="P3" s="93" t="s">
        <v>15</v>
      </c>
      <c r="Q3" s="94" t="s">
        <v>2213</v>
      </c>
      <c r="R3" s="94" t="s">
        <v>1087</v>
      </c>
      <c r="S3" s="94"/>
      <c r="T3" s="94" t="s">
        <v>1088</v>
      </c>
      <c r="U3" s="94" t="s">
        <v>1089</v>
      </c>
      <c r="V3" s="94" t="s">
        <v>2242</v>
      </c>
      <c r="W3" s="94"/>
      <c r="X3" s="94" t="s">
        <v>2243</v>
      </c>
      <c r="Y3" s="94" t="s">
        <v>2244</v>
      </c>
      <c r="Z3" s="110"/>
    </row>
    <row r="4" spans="1:26" ht="15.75" customHeight="1" x14ac:dyDescent="0.3">
      <c r="A4" s="46">
        <v>2</v>
      </c>
      <c r="B4" s="92">
        <v>252775</v>
      </c>
      <c r="C4" s="94" t="s">
        <v>134</v>
      </c>
      <c r="D4" s="94"/>
      <c r="E4" s="165" t="s">
        <v>2131</v>
      </c>
      <c r="F4" s="94" t="s">
        <v>2164</v>
      </c>
      <c r="G4" s="94" t="s">
        <v>1487</v>
      </c>
      <c r="H4" s="94" t="s">
        <v>17</v>
      </c>
      <c r="I4" s="92" t="s">
        <v>2165</v>
      </c>
      <c r="J4" s="94" t="s">
        <v>2186</v>
      </c>
      <c r="K4" s="81">
        <v>1</v>
      </c>
      <c r="L4" s="82">
        <v>2020</v>
      </c>
      <c r="M4" s="95">
        <v>200000</v>
      </c>
      <c r="N4" s="93" t="s">
        <v>15</v>
      </c>
      <c r="O4" s="93" t="s">
        <v>15</v>
      </c>
      <c r="P4" s="93" t="s">
        <v>15</v>
      </c>
      <c r="Q4" s="94" t="s">
        <v>2214</v>
      </c>
      <c r="R4" s="94" t="s">
        <v>2245</v>
      </c>
      <c r="S4" s="94"/>
      <c r="T4" s="94" t="s">
        <v>2246</v>
      </c>
      <c r="U4" s="94" t="s">
        <v>2247</v>
      </c>
      <c r="V4" s="94" t="s">
        <v>2245</v>
      </c>
      <c r="W4" s="94"/>
      <c r="X4" s="94" t="s">
        <v>2248</v>
      </c>
      <c r="Y4" s="94" t="s">
        <v>2247</v>
      </c>
      <c r="Z4" s="110">
        <v>3</v>
      </c>
    </row>
    <row r="5" spans="1:26" ht="15.75" customHeight="1" x14ac:dyDescent="0.3">
      <c r="A5" s="50">
        <v>3</v>
      </c>
      <c r="B5" s="92" t="s">
        <v>2143</v>
      </c>
      <c r="C5" s="94" t="s">
        <v>131</v>
      </c>
      <c r="D5" s="94"/>
      <c r="E5" s="165" t="s">
        <v>312</v>
      </c>
      <c r="F5" s="94" t="s">
        <v>355</v>
      </c>
      <c r="G5" s="94" t="s">
        <v>36</v>
      </c>
      <c r="H5" s="94" t="s">
        <v>17</v>
      </c>
      <c r="I5" s="92" t="s">
        <v>71</v>
      </c>
      <c r="J5" s="94" t="s">
        <v>2187</v>
      </c>
      <c r="K5" s="81">
        <v>1</v>
      </c>
      <c r="L5" s="82">
        <v>2020</v>
      </c>
      <c r="M5" s="95">
        <v>251989</v>
      </c>
      <c r="N5" s="93" t="s">
        <v>15</v>
      </c>
      <c r="O5" s="93" t="s">
        <v>15</v>
      </c>
      <c r="P5" s="93" t="s">
        <v>15</v>
      </c>
      <c r="Q5" s="94" t="s">
        <v>2215</v>
      </c>
      <c r="R5" s="94" t="s">
        <v>412</v>
      </c>
      <c r="S5" s="94"/>
      <c r="T5" s="94" t="s">
        <v>2249</v>
      </c>
      <c r="U5" s="94" t="s">
        <v>413</v>
      </c>
      <c r="V5" s="94" t="s">
        <v>412</v>
      </c>
      <c r="W5" s="94"/>
      <c r="X5" s="94" t="s">
        <v>2249</v>
      </c>
      <c r="Y5" s="94" t="s">
        <v>413</v>
      </c>
      <c r="Z5" s="110"/>
    </row>
    <row r="6" spans="1:26" ht="15.75" customHeight="1" x14ac:dyDescent="0.3">
      <c r="A6" s="46">
        <v>4</v>
      </c>
      <c r="B6" s="92" t="s">
        <v>2144</v>
      </c>
      <c r="C6" s="94" t="s">
        <v>131</v>
      </c>
      <c r="D6" s="94"/>
      <c r="E6" s="165" t="s">
        <v>282</v>
      </c>
      <c r="F6" s="94" t="s">
        <v>283</v>
      </c>
      <c r="G6" s="94" t="s">
        <v>16</v>
      </c>
      <c r="H6" s="94" t="s">
        <v>17</v>
      </c>
      <c r="I6" s="92" t="s">
        <v>284</v>
      </c>
      <c r="J6" s="94" t="s">
        <v>2188</v>
      </c>
      <c r="K6" s="81">
        <v>1</v>
      </c>
      <c r="L6" s="82">
        <v>2020</v>
      </c>
      <c r="M6" s="95">
        <v>224828</v>
      </c>
      <c r="N6" s="93" t="s">
        <v>15</v>
      </c>
      <c r="O6" s="93" t="s">
        <v>15</v>
      </c>
      <c r="P6" s="93" t="s">
        <v>15</v>
      </c>
      <c r="Q6" s="94" t="s">
        <v>2216</v>
      </c>
      <c r="R6" s="94" t="s">
        <v>2250</v>
      </c>
      <c r="S6" s="94"/>
      <c r="T6" s="94" t="s">
        <v>285</v>
      </c>
      <c r="U6" s="94" t="s">
        <v>286</v>
      </c>
      <c r="V6" s="94" t="s">
        <v>634</v>
      </c>
      <c r="W6" s="94"/>
      <c r="X6" s="94" t="s">
        <v>285</v>
      </c>
      <c r="Y6" s="94" t="s">
        <v>635</v>
      </c>
      <c r="Z6" s="110"/>
    </row>
    <row r="7" spans="1:26" ht="15.75" customHeight="1" x14ac:dyDescent="0.3">
      <c r="A7" s="50">
        <v>5</v>
      </c>
      <c r="B7" s="92">
        <v>251989</v>
      </c>
      <c r="C7" s="94" t="s">
        <v>134</v>
      </c>
      <c r="D7" s="94"/>
      <c r="E7" s="179" t="s">
        <v>83</v>
      </c>
      <c r="F7" s="94" t="s">
        <v>84</v>
      </c>
      <c r="G7" s="94" t="s">
        <v>85</v>
      </c>
      <c r="H7" s="94" t="s">
        <v>17</v>
      </c>
      <c r="I7" s="92" t="s">
        <v>86</v>
      </c>
      <c r="J7" s="94" t="s">
        <v>2189</v>
      </c>
      <c r="K7" s="81">
        <v>1</v>
      </c>
      <c r="L7" s="82">
        <v>2020</v>
      </c>
      <c r="M7" s="95">
        <v>256498.1</v>
      </c>
      <c r="N7" s="93" t="s">
        <v>15</v>
      </c>
      <c r="O7" s="93" t="s">
        <v>15</v>
      </c>
      <c r="P7" s="93" t="s">
        <v>15</v>
      </c>
      <c r="Q7" s="94" t="s">
        <v>2217</v>
      </c>
      <c r="R7" s="94" t="s">
        <v>87</v>
      </c>
      <c r="S7" s="94"/>
      <c r="T7" s="94" t="s">
        <v>88</v>
      </c>
      <c r="U7" s="94" t="s">
        <v>89</v>
      </c>
      <c r="V7" s="94" t="s">
        <v>512</v>
      </c>
      <c r="W7" s="94"/>
      <c r="X7" s="94" t="s">
        <v>88</v>
      </c>
      <c r="Y7" s="94" t="s">
        <v>514</v>
      </c>
      <c r="Z7" s="110">
        <v>31</v>
      </c>
    </row>
    <row r="8" spans="1:26" ht="15.75" customHeight="1" x14ac:dyDescent="0.3">
      <c r="A8" s="46">
        <v>6</v>
      </c>
      <c r="B8" s="92">
        <v>204812</v>
      </c>
      <c r="C8" s="94" t="s">
        <v>135</v>
      </c>
      <c r="D8" s="94"/>
      <c r="E8" s="179" t="s">
        <v>83</v>
      </c>
      <c r="F8" s="94" t="s">
        <v>84</v>
      </c>
      <c r="G8" s="94" t="s">
        <v>85</v>
      </c>
      <c r="H8" s="94" t="s">
        <v>17</v>
      </c>
      <c r="I8" s="92" t="s">
        <v>86</v>
      </c>
      <c r="J8" s="94" t="s">
        <v>2190</v>
      </c>
      <c r="K8" s="81">
        <v>1</v>
      </c>
      <c r="L8" s="82">
        <v>2020</v>
      </c>
      <c r="M8" s="95">
        <v>124996</v>
      </c>
      <c r="N8" s="93" t="s">
        <v>15</v>
      </c>
      <c r="O8" s="93" t="s">
        <v>15</v>
      </c>
      <c r="P8" s="93" t="s">
        <v>15</v>
      </c>
      <c r="Q8" s="94" t="s">
        <v>2218</v>
      </c>
      <c r="R8" s="94" t="s">
        <v>427</v>
      </c>
      <c r="S8" s="94"/>
      <c r="T8" s="94" t="s">
        <v>88</v>
      </c>
      <c r="U8" s="94" t="s">
        <v>428</v>
      </c>
      <c r="V8" s="94" t="s">
        <v>512</v>
      </c>
      <c r="W8" s="94"/>
      <c r="X8" s="94" t="s">
        <v>88</v>
      </c>
      <c r="Y8" s="94" t="s">
        <v>514</v>
      </c>
      <c r="Z8" s="110">
        <v>30</v>
      </c>
    </row>
    <row r="9" spans="1:26" ht="15.75" customHeight="1" x14ac:dyDescent="0.3">
      <c r="A9" s="50">
        <v>7</v>
      </c>
      <c r="B9" s="92" t="s">
        <v>704</v>
      </c>
      <c r="C9" s="94" t="s">
        <v>134</v>
      </c>
      <c r="D9" s="94" t="s">
        <v>710</v>
      </c>
      <c r="E9" s="179" t="s">
        <v>711</v>
      </c>
      <c r="F9" s="94" t="s">
        <v>715</v>
      </c>
      <c r="G9" s="94" t="s">
        <v>716</v>
      </c>
      <c r="H9" s="94" t="s">
        <v>17</v>
      </c>
      <c r="I9" s="92">
        <v>19087</v>
      </c>
      <c r="J9" s="94" t="s">
        <v>726</v>
      </c>
      <c r="K9" s="81">
        <v>1</v>
      </c>
      <c r="L9" s="82">
        <v>2020</v>
      </c>
      <c r="M9" s="95">
        <v>176562</v>
      </c>
      <c r="N9" s="93" t="s">
        <v>15</v>
      </c>
      <c r="O9" s="93" t="s">
        <v>15</v>
      </c>
      <c r="P9" s="93" t="s">
        <v>15</v>
      </c>
      <c r="Q9" s="94" t="s">
        <v>739</v>
      </c>
      <c r="R9" s="94" t="s">
        <v>754</v>
      </c>
      <c r="S9" s="94"/>
      <c r="T9" s="94" t="s">
        <v>755</v>
      </c>
      <c r="U9" s="94" t="s">
        <v>756</v>
      </c>
      <c r="V9" s="94" t="s">
        <v>757</v>
      </c>
      <c r="W9" s="94"/>
      <c r="X9" s="94" t="s">
        <v>758</v>
      </c>
      <c r="Y9" s="94" t="s">
        <v>759</v>
      </c>
      <c r="Z9" s="110">
        <v>45</v>
      </c>
    </row>
    <row r="10" spans="1:26" ht="15.75" customHeight="1" x14ac:dyDescent="0.3">
      <c r="A10" s="46">
        <v>8</v>
      </c>
      <c r="B10" s="92" t="s">
        <v>2145</v>
      </c>
      <c r="C10" s="94" t="s">
        <v>130</v>
      </c>
      <c r="D10" s="94" t="s">
        <v>20</v>
      </c>
      <c r="E10" s="165" t="s">
        <v>319</v>
      </c>
      <c r="F10" s="94" t="s">
        <v>227</v>
      </c>
      <c r="G10" s="94" t="s">
        <v>46</v>
      </c>
      <c r="H10" s="94" t="s">
        <v>17</v>
      </c>
      <c r="I10" s="92">
        <v>19406</v>
      </c>
      <c r="J10" s="94" t="s">
        <v>2191</v>
      </c>
      <c r="K10" s="81">
        <v>1</v>
      </c>
      <c r="L10" s="82">
        <v>2020</v>
      </c>
      <c r="M10" s="95">
        <v>139841</v>
      </c>
      <c r="N10" s="93" t="s">
        <v>15</v>
      </c>
      <c r="O10" s="93" t="s">
        <v>15</v>
      </c>
      <c r="P10" s="93" t="s">
        <v>15</v>
      </c>
      <c r="Q10" s="94" t="s">
        <v>2219</v>
      </c>
      <c r="R10" s="94" t="s">
        <v>429</v>
      </c>
      <c r="S10" s="94"/>
      <c r="T10" s="94" t="s">
        <v>228</v>
      </c>
      <c r="U10" s="94" t="s">
        <v>229</v>
      </c>
      <c r="V10" s="94" t="s">
        <v>515</v>
      </c>
      <c r="W10" s="94" t="s">
        <v>516</v>
      </c>
      <c r="X10" s="94" t="s">
        <v>228</v>
      </c>
      <c r="Y10" s="94" t="s">
        <v>517</v>
      </c>
      <c r="Z10" s="110">
        <v>23</v>
      </c>
    </row>
    <row r="11" spans="1:26" ht="15.75" customHeight="1" x14ac:dyDescent="0.3">
      <c r="A11" s="50">
        <v>9</v>
      </c>
      <c r="B11" s="92" t="s">
        <v>706</v>
      </c>
      <c r="C11" s="94" t="s">
        <v>130</v>
      </c>
      <c r="D11" s="94" t="s">
        <v>152</v>
      </c>
      <c r="E11" s="165" t="s">
        <v>566</v>
      </c>
      <c r="F11" s="94" t="s">
        <v>573</v>
      </c>
      <c r="G11" s="94" t="s">
        <v>239</v>
      </c>
      <c r="H11" s="94" t="s">
        <v>17</v>
      </c>
      <c r="I11" s="92" t="s">
        <v>718</v>
      </c>
      <c r="J11" s="94" t="s">
        <v>2192</v>
      </c>
      <c r="K11" s="81">
        <v>1</v>
      </c>
      <c r="L11" s="82">
        <v>2020</v>
      </c>
      <c r="M11" s="95">
        <v>50000</v>
      </c>
      <c r="N11" s="93" t="s">
        <v>18</v>
      </c>
      <c r="O11" s="93" t="s">
        <v>15</v>
      </c>
      <c r="P11" s="93" t="s">
        <v>15</v>
      </c>
      <c r="Q11" s="94" t="s">
        <v>2220</v>
      </c>
      <c r="R11" s="94" t="s">
        <v>589</v>
      </c>
      <c r="S11" s="94"/>
      <c r="T11" s="94" t="s">
        <v>590</v>
      </c>
      <c r="U11" s="94" t="s">
        <v>764</v>
      </c>
      <c r="V11" s="94" t="s">
        <v>767</v>
      </c>
      <c r="W11" s="94"/>
      <c r="X11" s="94" t="s">
        <v>768</v>
      </c>
      <c r="Y11" s="94" t="s">
        <v>769</v>
      </c>
      <c r="Z11" s="110">
        <v>0</v>
      </c>
    </row>
    <row r="12" spans="1:26" ht="15.75" customHeight="1" x14ac:dyDescent="0.3">
      <c r="A12" s="46">
        <v>10</v>
      </c>
      <c r="B12" s="92">
        <v>252138</v>
      </c>
      <c r="C12" s="94" t="s">
        <v>134</v>
      </c>
      <c r="D12" s="94"/>
      <c r="E12" s="165" t="s">
        <v>2132</v>
      </c>
      <c r="F12" s="94" t="s">
        <v>2166</v>
      </c>
      <c r="G12" s="94" t="s">
        <v>2167</v>
      </c>
      <c r="H12" s="94" t="s">
        <v>17</v>
      </c>
      <c r="I12" s="92" t="s">
        <v>2168</v>
      </c>
      <c r="J12" s="94" t="s">
        <v>2193</v>
      </c>
      <c r="K12" s="81">
        <v>1</v>
      </c>
      <c r="L12" s="82">
        <v>2020</v>
      </c>
      <c r="M12" s="95">
        <v>240313.2</v>
      </c>
      <c r="N12" s="93" t="s">
        <v>15</v>
      </c>
      <c r="O12" s="93" t="s">
        <v>15</v>
      </c>
      <c r="P12" s="93" t="s">
        <v>15</v>
      </c>
      <c r="Q12" s="94" t="s">
        <v>2221</v>
      </c>
      <c r="R12" s="94" t="s">
        <v>2251</v>
      </c>
      <c r="S12" s="94"/>
      <c r="T12" s="94" t="s">
        <v>2252</v>
      </c>
      <c r="U12" s="94" t="s">
        <v>2253</v>
      </c>
      <c r="V12" s="94" t="s">
        <v>2254</v>
      </c>
      <c r="W12" s="94"/>
      <c r="X12" s="94" t="s">
        <v>2252</v>
      </c>
      <c r="Y12" s="94" t="s">
        <v>2255</v>
      </c>
      <c r="Z12" s="110">
        <v>6</v>
      </c>
    </row>
    <row r="13" spans="1:26" ht="15.75" customHeight="1" x14ac:dyDescent="0.3">
      <c r="A13" s="50">
        <v>11</v>
      </c>
      <c r="B13" s="92">
        <v>206224</v>
      </c>
      <c r="C13" s="94" t="s">
        <v>135</v>
      </c>
      <c r="D13" s="94"/>
      <c r="E13" s="179" t="s">
        <v>230</v>
      </c>
      <c r="F13" s="94" t="s">
        <v>2169</v>
      </c>
      <c r="G13" s="94" t="s">
        <v>16</v>
      </c>
      <c r="H13" s="94" t="s">
        <v>17</v>
      </c>
      <c r="I13" s="92" t="s">
        <v>2170</v>
      </c>
      <c r="J13" s="94" t="s">
        <v>2194</v>
      </c>
      <c r="K13" s="81">
        <v>1</v>
      </c>
      <c r="L13" s="82">
        <v>2020</v>
      </c>
      <c r="M13" s="95">
        <v>124999</v>
      </c>
      <c r="N13" s="93" t="s">
        <v>15</v>
      </c>
      <c r="O13" s="93" t="s">
        <v>15</v>
      </c>
      <c r="P13" s="93" t="s">
        <v>15</v>
      </c>
      <c r="Q13" s="94" t="s">
        <v>2222</v>
      </c>
      <c r="R13" s="94" t="s">
        <v>2256</v>
      </c>
      <c r="S13" s="94"/>
      <c r="T13" s="94" t="s">
        <v>2257</v>
      </c>
      <c r="U13" s="94" t="s">
        <v>2258</v>
      </c>
      <c r="V13" s="94" t="s">
        <v>1776</v>
      </c>
      <c r="W13" s="94"/>
      <c r="X13" s="94" t="s">
        <v>209</v>
      </c>
      <c r="Y13" s="94" t="s">
        <v>2259</v>
      </c>
      <c r="Z13" s="110">
        <v>45</v>
      </c>
    </row>
    <row r="14" spans="1:26" ht="15.75" customHeight="1" x14ac:dyDescent="0.3">
      <c r="A14" s="46">
        <v>12</v>
      </c>
      <c r="B14" s="92">
        <v>249867</v>
      </c>
      <c r="C14" s="94" t="s">
        <v>134</v>
      </c>
      <c r="D14" s="94"/>
      <c r="E14" s="165" t="s">
        <v>2133</v>
      </c>
      <c r="F14" s="94" t="s">
        <v>2171</v>
      </c>
      <c r="G14" s="94" t="s">
        <v>878</v>
      </c>
      <c r="H14" s="94" t="s">
        <v>17</v>
      </c>
      <c r="I14" s="92" t="s">
        <v>2172</v>
      </c>
      <c r="J14" s="94" t="s">
        <v>2195</v>
      </c>
      <c r="K14" s="81">
        <v>1</v>
      </c>
      <c r="L14" s="82">
        <v>2020</v>
      </c>
      <c r="M14" s="95">
        <v>199960</v>
      </c>
      <c r="N14" s="93" t="s">
        <v>15</v>
      </c>
      <c r="O14" s="93" t="s">
        <v>15</v>
      </c>
      <c r="P14" s="93" t="s">
        <v>18</v>
      </c>
      <c r="Q14" s="94" t="s">
        <v>2223</v>
      </c>
      <c r="R14" s="94" t="s">
        <v>2260</v>
      </c>
      <c r="S14" s="94"/>
      <c r="T14" s="94" t="s">
        <v>2261</v>
      </c>
      <c r="U14" s="94" t="s">
        <v>2262</v>
      </c>
      <c r="V14" s="94" t="s">
        <v>2260</v>
      </c>
      <c r="W14" s="94"/>
      <c r="X14" s="94" t="s">
        <v>2261</v>
      </c>
      <c r="Y14" s="94" t="s">
        <v>2263</v>
      </c>
      <c r="Z14" s="110">
        <v>2</v>
      </c>
    </row>
    <row r="15" spans="1:26" ht="15.75" customHeight="1" x14ac:dyDescent="0.3">
      <c r="A15" s="50">
        <v>13</v>
      </c>
      <c r="B15" s="92" t="s">
        <v>2146</v>
      </c>
      <c r="C15" s="94" t="s">
        <v>131</v>
      </c>
      <c r="D15" s="94"/>
      <c r="E15" s="165" t="s">
        <v>2133</v>
      </c>
      <c r="F15" s="94" t="s">
        <v>2173</v>
      </c>
      <c r="G15" s="94" t="s">
        <v>878</v>
      </c>
      <c r="H15" s="94" t="s">
        <v>17</v>
      </c>
      <c r="I15" s="92" t="s">
        <v>2172</v>
      </c>
      <c r="J15" s="94" t="s">
        <v>2196</v>
      </c>
      <c r="K15" s="81">
        <v>1</v>
      </c>
      <c r="L15" s="82">
        <v>2020</v>
      </c>
      <c r="M15" s="95">
        <v>239206</v>
      </c>
      <c r="N15" s="93" t="s">
        <v>15</v>
      </c>
      <c r="O15" s="93" t="s">
        <v>15</v>
      </c>
      <c r="P15" s="93" t="s">
        <v>15</v>
      </c>
      <c r="Q15" s="94" t="s">
        <v>2224</v>
      </c>
      <c r="R15" s="94" t="s">
        <v>2264</v>
      </c>
      <c r="S15" s="94"/>
      <c r="T15" s="94" t="s">
        <v>2261</v>
      </c>
      <c r="U15" s="94" t="s">
        <v>2263</v>
      </c>
      <c r="V15" s="94" t="s">
        <v>2265</v>
      </c>
      <c r="W15" s="94"/>
      <c r="X15" s="94" t="s">
        <v>2261</v>
      </c>
      <c r="Y15" s="94" t="s">
        <v>2263</v>
      </c>
      <c r="Z15" s="110"/>
    </row>
    <row r="16" spans="1:26" ht="15.75" customHeight="1" x14ac:dyDescent="0.3">
      <c r="A16" s="46">
        <v>14</v>
      </c>
      <c r="B16" s="92" t="s">
        <v>2147</v>
      </c>
      <c r="C16" s="94" t="s">
        <v>131</v>
      </c>
      <c r="D16" s="94"/>
      <c r="E16" s="165" t="s">
        <v>568</v>
      </c>
      <c r="F16" s="94" t="s">
        <v>70</v>
      </c>
      <c r="G16" s="94" t="s">
        <v>47</v>
      </c>
      <c r="H16" s="94" t="s">
        <v>17</v>
      </c>
      <c r="I16" s="92" t="s">
        <v>54</v>
      </c>
      <c r="J16" s="94" t="s">
        <v>2197</v>
      </c>
      <c r="K16" s="81">
        <v>1</v>
      </c>
      <c r="L16" s="82">
        <v>2020</v>
      </c>
      <c r="M16" s="95">
        <v>309102</v>
      </c>
      <c r="N16" s="93" t="s">
        <v>15</v>
      </c>
      <c r="O16" s="93" t="s">
        <v>15</v>
      </c>
      <c r="P16" s="93" t="s">
        <v>15</v>
      </c>
      <c r="Q16" s="94" t="s">
        <v>2225</v>
      </c>
      <c r="R16" s="94" t="s">
        <v>74</v>
      </c>
      <c r="S16" s="94"/>
      <c r="T16" s="94" t="s">
        <v>75</v>
      </c>
      <c r="U16" s="94" t="s">
        <v>184</v>
      </c>
      <c r="V16" s="94" t="s">
        <v>596</v>
      </c>
      <c r="W16" s="94"/>
      <c r="X16" s="94" t="s">
        <v>597</v>
      </c>
      <c r="Y16" s="94" t="s">
        <v>598</v>
      </c>
      <c r="Z16" s="110"/>
    </row>
    <row r="17" spans="1:26" ht="15.75" customHeight="1" x14ac:dyDescent="0.3">
      <c r="A17" s="50">
        <v>15</v>
      </c>
      <c r="B17" s="92" t="s">
        <v>2148</v>
      </c>
      <c r="C17" s="94" t="s">
        <v>131</v>
      </c>
      <c r="D17" s="94"/>
      <c r="E17" s="165" t="s">
        <v>568</v>
      </c>
      <c r="F17" s="94" t="s">
        <v>70</v>
      </c>
      <c r="G17" s="94" t="s">
        <v>47</v>
      </c>
      <c r="H17" s="94" t="s">
        <v>17</v>
      </c>
      <c r="I17" s="92" t="s">
        <v>54</v>
      </c>
      <c r="J17" s="94" t="s">
        <v>2198</v>
      </c>
      <c r="K17" s="81">
        <v>1</v>
      </c>
      <c r="L17" s="82">
        <v>2020</v>
      </c>
      <c r="M17" s="95">
        <v>300000</v>
      </c>
      <c r="N17" s="93" t="s">
        <v>15</v>
      </c>
      <c r="O17" s="93" t="s">
        <v>15</v>
      </c>
      <c r="P17" s="93" t="s">
        <v>15</v>
      </c>
      <c r="Q17" s="94" t="s">
        <v>2226</v>
      </c>
      <c r="R17" s="94" t="s">
        <v>74</v>
      </c>
      <c r="S17" s="94"/>
      <c r="T17" s="94" t="s">
        <v>75</v>
      </c>
      <c r="U17" s="94" t="s">
        <v>184</v>
      </c>
      <c r="V17" s="94" t="s">
        <v>2266</v>
      </c>
      <c r="W17" s="94"/>
      <c r="X17" s="94" t="s">
        <v>2267</v>
      </c>
      <c r="Y17" s="94" t="s">
        <v>2268</v>
      </c>
      <c r="Z17" s="110"/>
    </row>
    <row r="18" spans="1:26" ht="15.75" customHeight="1" x14ac:dyDescent="0.3">
      <c r="A18" s="46">
        <v>16</v>
      </c>
      <c r="B18" s="92" t="s">
        <v>2149</v>
      </c>
      <c r="C18" s="94" t="s">
        <v>131</v>
      </c>
      <c r="D18" s="94"/>
      <c r="E18" s="165" t="s">
        <v>568</v>
      </c>
      <c r="F18" s="94" t="s">
        <v>70</v>
      </c>
      <c r="G18" s="94" t="s">
        <v>47</v>
      </c>
      <c r="H18" s="94" t="s">
        <v>17</v>
      </c>
      <c r="I18" s="92" t="s">
        <v>54</v>
      </c>
      <c r="J18" s="94" t="s">
        <v>2199</v>
      </c>
      <c r="K18" s="81">
        <v>1</v>
      </c>
      <c r="L18" s="82">
        <v>2020</v>
      </c>
      <c r="M18" s="95">
        <v>306500</v>
      </c>
      <c r="N18" s="93" t="s">
        <v>15</v>
      </c>
      <c r="O18" s="93" t="s">
        <v>15</v>
      </c>
      <c r="P18" s="93" t="s">
        <v>15</v>
      </c>
      <c r="Q18" s="94" t="s">
        <v>2227</v>
      </c>
      <c r="R18" s="94" t="s">
        <v>74</v>
      </c>
      <c r="S18" s="94"/>
      <c r="T18" s="94" t="s">
        <v>75</v>
      </c>
      <c r="U18" s="94" t="s">
        <v>184</v>
      </c>
      <c r="V18" s="94" t="s">
        <v>2269</v>
      </c>
      <c r="W18" s="94"/>
      <c r="X18" s="94" t="s">
        <v>2270</v>
      </c>
      <c r="Y18" s="94" t="s">
        <v>2271</v>
      </c>
      <c r="Z18" s="110"/>
    </row>
    <row r="19" spans="1:26" ht="15.75" customHeight="1" x14ac:dyDescent="0.3">
      <c r="A19" s="50">
        <v>17</v>
      </c>
      <c r="B19" s="92" t="s">
        <v>2150</v>
      </c>
      <c r="C19" s="94" t="s">
        <v>131</v>
      </c>
      <c r="D19" s="94"/>
      <c r="E19" s="165" t="s">
        <v>2134</v>
      </c>
      <c r="F19" s="94" t="s">
        <v>2174</v>
      </c>
      <c r="G19" s="94" t="s">
        <v>16</v>
      </c>
      <c r="H19" s="94" t="s">
        <v>17</v>
      </c>
      <c r="I19" s="92" t="s">
        <v>2175</v>
      </c>
      <c r="J19" s="94" t="s">
        <v>2200</v>
      </c>
      <c r="K19" s="81">
        <v>1</v>
      </c>
      <c r="L19" s="82">
        <v>2020</v>
      </c>
      <c r="M19" s="95">
        <v>249993</v>
      </c>
      <c r="N19" s="93" t="s">
        <v>15</v>
      </c>
      <c r="O19" s="93" t="s">
        <v>18</v>
      </c>
      <c r="P19" s="93" t="s">
        <v>15</v>
      </c>
      <c r="Q19" s="94" t="s">
        <v>2228</v>
      </c>
      <c r="R19" s="94" t="s">
        <v>2272</v>
      </c>
      <c r="S19" s="94"/>
      <c r="T19" s="94" t="s">
        <v>2273</v>
      </c>
      <c r="U19" s="94" t="s">
        <v>2274</v>
      </c>
      <c r="V19" s="94" t="s">
        <v>2275</v>
      </c>
      <c r="W19" s="94"/>
      <c r="X19" s="94" t="s">
        <v>2276</v>
      </c>
      <c r="Y19" s="94" t="s">
        <v>2277</v>
      </c>
      <c r="Z19" s="110"/>
    </row>
    <row r="20" spans="1:26" ht="15.75" customHeight="1" x14ac:dyDescent="0.3">
      <c r="A20" s="46">
        <v>18</v>
      </c>
      <c r="B20" s="92" t="s">
        <v>2151</v>
      </c>
      <c r="C20" s="94" t="s">
        <v>130</v>
      </c>
      <c r="D20" s="94" t="s">
        <v>152</v>
      </c>
      <c r="E20" s="165" t="s">
        <v>616</v>
      </c>
      <c r="F20" s="94" t="s">
        <v>624</v>
      </c>
      <c r="G20" s="94" t="s">
        <v>625</v>
      </c>
      <c r="H20" s="94" t="s">
        <v>17</v>
      </c>
      <c r="I20" s="92">
        <v>18055</v>
      </c>
      <c r="J20" s="94" t="s">
        <v>2201</v>
      </c>
      <c r="K20" s="81">
        <v>1</v>
      </c>
      <c r="L20" s="82">
        <v>2020</v>
      </c>
      <c r="M20" s="95">
        <v>150000</v>
      </c>
      <c r="N20" s="93" t="s">
        <v>15</v>
      </c>
      <c r="O20" s="93" t="s">
        <v>15</v>
      </c>
      <c r="P20" s="93" t="s">
        <v>15</v>
      </c>
      <c r="Q20" s="94" t="s">
        <v>2229</v>
      </c>
      <c r="R20" s="94" t="s">
        <v>653</v>
      </c>
      <c r="S20" s="94"/>
      <c r="T20" s="94" t="s">
        <v>654</v>
      </c>
      <c r="U20" s="94" t="s">
        <v>655</v>
      </c>
      <c r="V20" s="94" t="s">
        <v>653</v>
      </c>
      <c r="W20" s="94" t="s">
        <v>656</v>
      </c>
      <c r="X20" s="94" t="s">
        <v>654</v>
      </c>
      <c r="Y20" s="94" t="s">
        <v>657</v>
      </c>
      <c r="Z20" s="110">
        <v>10</v>
      </c>
    </row>
    <row r="21" spans="1:26" ht="15.75" customHeight="1" x14ac:dyDescent="0.3">
      <c r="A21" s="50">
        <v>19</v>
      </c>
      <c r="B21" s="92" t="s">
        <v>2152</v>
      </c>
      <c r="C21" s="94" t="s">
        <v>130</v>
      </c>
      <c r="D21" s="94" t="s">
        <v>20</v>
      </c>
      <c r="E21" s="165" t="s">
        <v>95</v>
      </c>
      <c r="F21" s="94" t="s">
        <v>114</v>
      </c>
      <c r="G21" s="94" t="s">
        <v>96</v>
      </c>
      <c r="H21" s="94" t="s">
        <v>17</v>
      </c>
      <c r="I21" s="92" t="s">
        <v>348</v>
      </c>
      <c r="J21" s="94" t="s">
        <v>2202</v>
      </c>
      <c r="K21" s="81">
        <v>1</v>
      </c>
      <c r="L21" s="82">
        <v>2020</v>
      </c>
      <c r="M21" s="95">
        <v>139998</v>
      </c>
      <c r="N21" s="93" t="s">
        <v>15</v>
      </c>
      <c r="O21" s="93" t="s">
        <v>15</v>
      </c>
      <c r="P21" s="93" t="s">
        <v>15</v>
      </c>
      <c r="Q21" s="94" t="s">
        <v>2230</v>
      </c>
      <c r="R21" s="94" t="s">
        <v>1155</v>
      </c>
      <c r="S21" s="94"/>
      <c r="T21" s="94" t="s">
        <v>97</v>
      </c>
      <c r="U21" s="94" t="s">
        <v>1156</v>
      </c>
      <c r="V21" s="94" t="s">
        <v>2278</v>
      </c>
      <c r="W21" s="94"/>
      <c r="X21" s="94" t="s">
        <v>97</v>
      </c>
      <c r="Y21" s="94" t="s">
        <v>2279</v>
      </c>
      <c r="Z21" s="110">
        <v>0</v>
      </c>
    </row>
    <row r="22" spans="1:26" ht="15.75" customHeight="1" x14ac:dyDescent="0.3">
      <c r="A22" s="46">
        <v>20</v>
      </c>
      <c r="B22" s="92" t="s">
        <v>2153</v>
      </c>
      <c r="C22" s="94" t="s">
        <v>130</v>
      </c>
      <c r="D22" s="94" t="s">
        <v>341</v>
      </c>
      <c r="E22" s="165" t="s">
        <v>95</v>
      </c>
      <c r="F22" s="94" t="s">
        <v>114</v>
      </c>
      <c r="G22" s="94" t="s">
        <v>96</v>
      </c>
      <c r="H22" s="94" t="s">
        <v>17</v>
      </c>
      <c r="I22" s="92">
        <v>19087</v>
      </c>
      <c r="J22" s="94" t="s">
        <v>2203</v>
      </c>
      <c r="K22" s="81">
        <v>1</v>
      </c>
      <c r="L22" s="82">
        <v>2020</v>
      </c>
      <c r="M22" s="95">
        <v>99900</v>
      </c>
      <c r="N22" s="93" t="s">
        <v>15</v>
      </c>
      <c r="O22" s="93" t="s">
        <v>15</v>
      </c>
      <c r="P22" s="93" t="s">
        <v>15</v>
      </c>
      <c r="Q22" s="94" t="s">
        <v>2231</v>
      </c>
      <c r="R22" s="94" t="s">
        <v>245</v>
      </c>
      <c r="S22" s="94"/>
      <c r="T22" s="94" t="s">
        <v>97</v>
      </c>
      <c r="U22" s="94" t="s">
        <v>246</v>
      </c>
      <c r="V22" s="94" t="s">
        <v>1842</v>
      </c>
      <c r="W22" s="94" t="s">
        <v>531</v>
      </c>
      <c r="X22" s="94" t="s">
        <v>97</v>
      </c>
      <c r="Y22" s="94" t="s">
        <v>1843</v>
      </c>
      <c r="Z22" s="110">
        <v>24</v>
      </c>
    </row>
    <row r="23" spans="1:26" ht="15.75" customHeight="1" x14ac:dyDescent="0.3">
      <c r="A23" s="50">
        <v>21</v>
      </c>
      <c r="B23" s="92" t="s">
        <v>2154</v>
      </c>
      <c r="C23" s="94" t="s">
        <v>130</v>
      </c>
      <c r="D23" s="94" t="s">
        <v>341</v>
      </c>
      <c r="E23" s="165" t="s">
        <v>164</v>
      </c>
      <c r="F23" s="94" t="s">
        <v>103</v>
      </c>
      <c r="G23" s="94" t="s">
        <v>104</v>
      </c>
      <c r="H23" s="94" t="s">
        <v>17</v>
      </c>
      <c r="I23" s="92">
        <v>19044</v>
      </c>
      <c r="J23" s="94" t="s">
        <v>2204</v>
      </c>
      <c r="K23" s="81">
        <v>1</v>
      </c>
      <c r="L23" s="82">
        <v>2020</v>
      </c>
      <c r="M23" s="95">
        <v>99998</v>
      </c>
      <c r="N23" s="93" t="s">
        <v>15</v>
      </c>
      <c r="O23" s="93" t="s">
        <v>15</v>
      </c>
      <c r="P23" s="93" t="s">
        <v>15</v>
      </c>
      <c r="Q23" s="94" t="s">
        <v>2232</v>
      </c>
      <c r="R23" s="94" t="s">
        <v>454</v>
      </c>
      <c r="S23" s="94"/>
      <c r="T23" s="94" t="s">
        <v>105</v>
      </c>
      <c r="U23" s="94" t="s">
        <v>455</v>
      </c>
      <c r="V23" s="94" t="s">
        <v>109</v>
      </c>
      <c r="W23" s="94" t="s">
        <v>100</v>
      </c>
      <c r="X23" s="94" t="s">
        <v>105</v>
      </c>
      <c r="Y23" s="94" t="s">
        <v>110</v>
      </c>
      <c r="Z23" s="110">
        <v>215</v>
      </c>
    </row>
    <row r="24" spans="1:26" ht="15.75" customHeight="1" x14ac:dyDescent="0.3">
      <c r="A24" s="46">
        <v>22</v>
      </c>
      <c r="B24" s="92" t="s">
        <v>2155</v>
      </c>
      <c r="C24" s="94" t="s">
        <v>131</v>
      </c>
      <c r="D24" s="94"/>
      <c r="E24" s="165" t="s">
        <v>2135</v>
      </c>
      <c r="F24" s="94" t="s">
        <v>2176</v>
      </c>
      <c r="G24" s="94" t="s">
        <v>19</v>
      </c>
      <c r="H24" s="94" t="s">
        <v>17</v>
      </c>
      <c r="I24" s="92" t="s">
        <v>2177</v>
      </c>
      <c r="J24" s="94" t="s">
        <v>2205</v>
      </c>
      <c r="K24" s="81">
        <v>1</v>
      </c>
      <c r="L24" s="82">
        <v>2020</v>
      </c>
      <c r="M24" s="95">
        <v>297609</v>
      </c>
      <c r="N24" s="93" t="s">
        <v>15</v>
      </c>
      <c r="O24" s="93" t="s">
        <v>15</v>
      </c>
      <c r="P24" s="93" t="s">
        <v>15</v>
      </c>
      <c r="Q24" s="94" t="s">
        <v>2233</v>
      </c>
      <c r="R24" s="94" t="s">
        <v>2280</v>
      </c>
      <c r="S24" s="94"/>
      <c r="T24" s="94" t="s">
        <v>2281</v>
      </c>
      <c r="U24" s="94" t="s">
        <v>2282</v>
      </c>
      <c r="V24" s="94" t="s">
        <v>2283</v>
      </c>
      <c r="W24" s="94"/>
      <c r="X24" s="94" t="s">
        <v>2284</v>
      </c>
      <c r="Y24" s="94" t="s">
        <v>2285</v>
      </c>
      <c r="Z24" s="110"/>
    </row>
    <row r="25" spans="1:26" ht="15.75" customHeight="1" x14ac:dyDescent="0.3">
      <c r="A25" s="50">
        <v>23</v>
      </c>
      <c r="B25" s="92" t="s">
        <v>2156</v>
      </c>
      <c r="C25" s="94" t="s">
        <v>131</v>
      </c>
      <c r="D25" s="94"/>
      <c r="E25" s="165" t="s">
        <v>2136</v>
      </c>
      <c r="F25" s="94" t="s">
        <v>2178</v>
      </c>
      <c r="G25" s="94" t="s">
        <v>19</v>
      </c>
      <c r="H25" s="94" t="s">
        <v>17</v>
      </c>
      <c r="I25" s="92" t="s">
        <v>55</v>
      </c>
      <c r="J25" s="94" t="s">
        <v>2206</v>
      </c>
      <c r="K25" s="81">
        <v>1</v>
      </c>
      <c r="L25" s="82">
        <v>2020</v>
      </c>
      <c r="M25" s="95">
        <v>299866</v>
      </c>
      <c r="N25" s="93" t="s">
        <v>15</v>
      </c>
      <c r="O25" s="93" t="s">
        <v>15</v>
      </c>
      <c r="P25" s="93" t="s">
        <v>15</v>
      </c>
      <c r="Q25" s="94" t="s">
        <v>2234</v>
      </c>
      <c r="R25" s="94" t="s">
        <v>2286</v>
      </c>
      <c r="S25" s="94"/>
      <c r="T25" s="94" t="s">
        <v>2287</v>
      </c>
      <c r="U25" s="94" t="s">
        <v>2288</v>
      </c>
      <c r="V25" s="94" t="s">
        <v>2289</v>
      </c>
      <c r="W25" s="94"/>
      <c r="X25" s="94" t="s">
        <v>2287</v>
      </c>
      <c r="Y25" s="94" t="s">
        <v>2290</v>
      </c>
      <c r="Z25" s="110"/>
    </row>
    <row r="26" spans="1:26" ht="15.75" customHeight="1" x14ac:dyDescent="0.3">
      <c r="A26" s="46">
        <v>24</v>
      </c>
      <c r="B26" s="92" t="s">
        <v>2157</v>
      </c>
      <c r="C26" s="94" t="s">
        <v>131</v>
      </c>
      <c r="D26" s="94"/>
      <c r="E26" s="165" t="s">
        <v>2137</v>
      </c>
      <c r="F26" s="94" t="s">
        <v>2179</v>
      </c>
      <c r="G26" s="94" t="s">
        <v>2180</v>
      </c>
      <c r="H26" s="94" t="s">
        <v>17</v>
      </c>
      <c r="I26" s="92" t="s">
        <v>2181</v>
      </c>
      <c r="J26" s="94" t="s">
        <v>2207</v>
      </c>
      <c r="K26" s="81">
        <v>1</v>
      </c>
      <c r="L26" s="82">
        <v>2020</v>
      </c>
      <c r="M26" s="95">
        <v>243960</v>
      </c>
      <c r="N26" s="93" t="s">
        <v>15</v>
      </c>
      <c r="O26" s="93" t="s">
        <v>15</v>
      </c>
      <c r="P26" s="93" t="s">
        <v>15</v>
      </c>
      <c r="Q26" s="94" t="s">
        <v>2235</v>
      </c>
      <c r="R26" s="94" t="s">
        <v>2291</v>
      </c>
      <c r="S26" s="94"/>
      <c r="T26" s="94" t="s">
        <v>2292</v>
      </c>
      <c r="U26" s="94" t="s">
        <v>2293</v>
      </c>
      <c r="V26" s="94" t="s">
        <v>2294</v>
      </c>
      <c r="W26" s="94"/>
      <c r="X26" s="94" t="s">
        <v>2295</v>
      </c>
      <c r="Y26" s="94" t="s">
        <v>2296</v>
      </c>
      <c r="Z26" s="110"/>
    </row>
    <row r="27" spans="1:26" ht="15.75" customHeight="1" x14ac:dyDescent="0.3">
      <c r="A27" s="50">
        <v>25</v>
      </c>
      <c r="B27" s="92" t="s">
        <v>2158</v>
      </c>
      <c r="C27" s="94" t="s">
        <v>131</v>
      </c>
      <c r="D27" s="94"/>
      <c r="E27" s="165" t="s">
        <v>2138</v>
      </c>
      <c r="F27" s="94" t="s">
        <v>52</v>
      </c>
      <c r="G27" s="94" t="s">
        <v>19</v>
      </c>
      <c r="H27" s="94" t="s">
        <v>17</v>
      </c>
      <c r="I27" s="92" t="s">
        <v>53</v>
      </c>
      <c r="J27" s="94" t="s">
        <v>2208</v>
      </c>
      <c r="K27" s="81">
        <v>1</v>
      </c>
      <c r="L27" s="82">
        <v>2020</v>
      </c>
      <c r="M27" s="95">
        <v>252131</v>
      </c>
      <c r="N27" s="93" t="s">
        <v>15</v>
      </c>
      <c r="O27" s="93" t="s">
        <v>15</v>
      </c>
      <c r="P27" s="93" t="s">
        <v>15</v>
      </c>
      <c r="Q27" s="94" t="s">
        <v>2236</v>
      </c>
      <c r="R27" s="94" t="s">
        <v>2297</v>
      </c>
      <c r="S27" s="94"/>
      <c r="T27" s="94" t="s">
        <v>2298</v>
      </c>
      <c r="U27" s="94" t="s">
        <v>2299</v>
      </c>
      <c r="V27" s="94" t="s">
        <v>2300</v>
      </c>
      <c r="W27" s="94"/>
      <c r="X27" s="94" t="s">
        <v>2301</v>
      </c>
      <c r="Y27" s="94" t="s">
        <v>2302</v>
      </c>
      <c r="Z27" s="110"/>
    </row>
    <row r="28" spans="1:26" ht="15.75" customHeight="1" x14ac:dyDescent="0.3">
      <c r="A28" s="46">
        <v>26</v>
      </c>
      <c r="B28" s="92" t="s">
        <v>2159</v>
      </c>
      <c r="C28" s="94" t="s">
        <v>131</v>
      </c>
      <c r="D28" s="94"/>
      <c r="E28" s="165" t="s">
        <v>2139</v>
      </c>
      <c r="F28" s="94" t="s">
        <v>2182</v>
      </c>
      <c r="G28" s="94" t="s">
        <v>19</v>
      </c>
      <c r="H28" s="94" t="s">
        <v>17</v>
      </c>
      <c r="I28" s="92" t="s">
        <v>2183</v>
      </c>
      <c r="J28" s="94" t="s">
        <v>2209</v>
      </c>
      <c r="K28" s="81">
        <v>1</v>
      </c>
      <c r="L28" s="82">
        <v>2020</v>
      </c>
      <c r="M28" s="95">
        <v>298959</v>
      </c>
      <c r="N28" s="93" t="s">
        <v>15</v>
      </c>
      <c r="O28" s="93" t="s">
        <v>15</v>
      </c>
      <c r="P28" s="93" t="s">
        <v>15</v>
      </c>
      <c r="Q28" s="94" t="s">
        <v>2237</v>
      </c>
      <c r="R28" s="94" t="s">
        <v>2303</v>
      </c>
      <c r="S28" s="94"/>
      <c r="T28" s="94" t="s">
        <v>2304</v>
      </c>
      <c r="U28" s="94" t="s">
        <v>2305</v>
      </c>
      <c r="V28" s="94" t="s">
        <v>2306</v>
      </c>
      <c r="W28" s="94"/>
      <c r="X28" s="94" t="s">
        <v>2307</v>
      </c>
      <c r="Y28" s="94" t="s">
        <v>2308</v>
      </c>
      <c r="Z28" s="110"/>
    </row>
    <row r="29" spans="1:26" ht="15.75" customHeight="1" x14ac:dyDescent="0.3">
      <c r="A29" s="50">
        <v>27</v>
      </c>
      <c r="B29" s="92" t="s">
        <v>2160</v>
      </c>
      <c r="C29" s="94" t="s">
        <v>131</v>
      </c>
      <c r="D29" s="94"/>
      <c r="E29" s="165" t="s">
        <v>2139</v>
      </c>
      <c r="F29" s="94" t="s">
        <v>2182</v>
      </c>
      <c r="G29" s="94" t="s">
        <v>19</v>
      </c>
      <c r="H29" s="94" t="s">
        <v>17</v>
      </c>
      <c r="I29" s="92" t="s">
        <v>2183</v>
      </c>
      <c r="J29" s="94" t="s">
        <v>2210</v>
      </c>
      <c r="K29" s="81">
        <v>1</v>
      </c>
      <c r="L29" s="82">
        <v>2020</v>
      </c>
      <c r="M29" s="95">
        <v>399757</v>
      </c>
      <c r="N29" s="93" t="s">
        <v>15</v>
      </c>
      <c r="O29" s="93" t="s">
        <v>15</v>
      </c>
      <c r="P29" s="93" t="s">
        <v>15</v>
      </c>
      <c r="Q29" s="94" t="s">
        <v>2238</v>
      </c>
      <c r="R29" s="94" t="s">
        <v>2303</v>
      </c>
      <c r="S29" s="94"/>
      <c r="T29" s="94" t="s">
        <v>2304</v>
      </c>
      <c r="U29" s="94" t="s">
        <v>2305</v>
      </c>
      <c r="V29" s="94" t="s">
        <v>2306</v>
      </c>
      <c r="W29" s="94"/>
      <c r="X29" s="94" t="s">
        <v>2307</v>
      </c>
      <c r="Y29" s="94" t="s">
        <v>2308</v>
      </c>
      <c r="Z29" s="110"/>
    </row>
    <row r="30" spans="1:26" ht="15.75" customHeight="1" x14ac:dyDescent="0.3">
      <c r="A30" s="46">
        <v>28</v>
      </c>
      <c r="B30" s="92" t="s">
        <v>2161</v>
      </c>
      <c r="C30" s="94" t="s">
        <v>130</v>
      </c>
      <c r="D30" s="94" t="s">
        <v>152</v>
      </c>
      <c r="E30" s="165" t="s">
        <v>2140</v>
      </c>
      <c r="F30" s="94" t="s">
        <v>2184</v>
      </c>
      <c r="G30" s="94" t="s">
        <v>19</v>
      </c>
      <c r="H30" s="94" t="s">
        <v>17</v>
      </c>
      <c r="I30" s="92">
        <v>19146</v>
      </c>
      <c r="J30" s="94" t="s">
        <v>576</v>
      </c>
      <c r="K30" s="81">
        <v>1</v>
      </c>
      <c r="L30" s="82">
        <v>2020</v>
      </c>
      <c r="M30" s="95">
        <v>25000</v>
      </c>
      <c r="N30" s="93" t="s">
        <v>15</v>
      </c>
      <c r="O30" s="93" t="s">
        <v>15</v>
      </c>
      <c r="P30" s="93" t="s">
        <v>18</v>
      </c>
      <c r="Q30" s="94" t="s">
        <v>2239</v>
      </c>
      <c r="R30" s="94" t="s">
        <v>2309</v>
      </c>
      <c r="S30" s="94"/>
      <c r="T30" s="94" t="s">
        <v>2310</v>
      </c>
      <c r="U30" s="94" t="s">
        <v>2311</v>
      </c>
      <c r="V30" s="94" t="s">
        <v>2312</v>
      </c>
      <c r="W30" s="94" t="s">
        <v>404</v>
      </c>
      <c r="X30" s="94" t="s">
        <v>2313</v>
      </c>
      <c r="Y30" s="94" t="s">
        <v>2314</v>
      </c>
      <c r="Z30" s="110">
        <v>3</v>
      </c>
    </row>
    <row r="31" spans="1:26" ht="15.75" customHeight="1" x14ac:dyDescent="0.3">
      <c r="A31" s="50">
        <v>29</v>
      </c>
      <c r="B31" s="92" t="s">
        <v>2162</v>
      </c>
      <c r="C31" s="94" t="s">
        <v>130</v>
      </c>
      <c r="D31" s="94" t="s">
        <v>20</v>
      </c>
      <c r="E31" s="165" t="s">
        <v>336</v>
      </c>
      <c r="F31" s="94" t="s">
        <v>374</v>
      </c>
      <c r="G31" s="94" t="s">
        <v>351</v>
      </c>
      <c r="H31" s="94" t="s">
        <v>17</v>
      </c>
      <c r="I31" s="92" t="s">
        <v>1505</v>
      </c>
      <c r="J31" s="94" t="s">
        <v>2211</v>
      </c>
      <c r="K31" s="81">
        <v>1</v>
      </c>
      <c r="L31" s="82">
        <v>2020</v>
      </c>
      <c r="M31" s="95">
        <v>139978</v>
      </c>
      <c r="N31" s="93" t="s">
        <v>15</v>
      </c>
      <c r="O31" s="93" t="s">
        <v>15</v>
      </c>
      <c r="P31" s="93" t="s">
        <v>15</v>
      </c>
      <c r="Q31" s="94" t="s">
        <v>2240</v>
      </c>
      <c r="R31" s="94" t="s">
        <v>474</v>
      </c>
      <c r="S31" s="94"/>
      <c r="T31" s="94" t="s">
        <v>475</v>
      </c>
      <c r="U31" s="94" t="s">
        <v>476</v>
      </c>
      <c r="V31" s="94" t="s">
        <v>1926</v>
      </c>
      <c r="W31" s="94"/>
      <c r="X31" s="94" t="s">
        <v>556</v>
      </c>
      <c r="Y31" s="94" t="s">
        <v>557</v>
      </c>
      <c r="Z31" s="110">
        <v>0</v>
      </c>
    </row>
    <row r="32" spans="1:26" ht="15.75" customHeight="1" thickBot="1" x14ac:dyDescent="0.35">
      <c r="A32" s="75">
        <v>30</v>
      </c>
      <c r="B32" s="158" t="s">
        <v>2163</v>
      </c>
      <c r="C32" s="161" t="s">
        <v>131</v>
      </c>
      <c r="D32" s="161"/>
      <c r="E32" s="166" t="s">
        <v>2141</v>
      </c>
      <c r="F32" s="161" t="s">
        <v>1417</v>
      </c>
      <c r="G32" s="161" t="s">
        <v>16</v>
      </c>
      <c r="H32" s="161" t="s">
        <v>17</v>
      </c>
      <c r="I32" s="158" t="s">
        <v>572</v>
      </c>
      <c r="J32" s="161" t="s">
        <v>2212</v>
      </c>
      <c r="K32" s="84">
        <v>1</v>
      </c>
      <c r="L32" s="85">
        <v>2020</v>
      </c>
      <c r="M32" s="162">
        <v>327289</v>
      </c>
      <c r="N32" s="163" t="s">
        <v>15</v>
      </c>
      <c r="O32" s="163" t="s">
        <v>15</v>
      </c>
      <c r="P32" s="163" t="s">
        <v>15</v>
      </c>
      <c r="Q32" s="161" t="s">
        <v>2241</v>
      </c>
      <c r="R32" s="161" t="s">
        <v>2315</v>
      </c>
      <c r="S32" s="161"/>
      <c r="T32" s="161" t="s">
        <v>2316</v>
      </c>
      <c r="U32" s="161" t="s">
        <v>2317</v>
      </c>
      <c r="V32" s="161" t="s">
        <v>2318</v>
      </c>
      <c r="W32" s="161"/>
      <c r="X32" s="161" t="s">
        <v>2319</v>
      </c>
      <c r="Y32" s="161" t="s">
        <v>2320</v>
      </c>
      <c r="Z32" s="164"/>
    </row>
    <row r="33" spans="5:14" ht="15.75" customHeight="1" x14ac:dyDescent="0.3">
      <c r="N33" s="31"/>
    </row>
    <row r="34" spans="5:14" ht="15.75" customHeight="1" thickBot="1" x14ac:dyDescent="0.35">
      <c r="M34" s="55"/>
    </row>
    <row r="35" spans="5:14" ht="15.75" customHeight="1" thickBot="1" x14ac:dyDescent="0.35">
      <c r="E35" s="145" t="s">
        <v>693</v>
      </c>
      <c r="F35" s="33"/>
      <c r="G35" s="33"/>
    </row>
    <row r="36" spans="5:14" ht="15.75" customHeight="1" x14ac:dyDescent="0.3">
      <c r="E36" s="146">
        <v>30</v>
      </c>
      <c r="F36" s="149" t="s">
        <v>694</v>
      </c>
      <c r="G36" s="150"/>
    </row>
    <row r="37" spans="5:14" ht="15.75" customHeight="1" x14ac:dyDescent="0.3">
      <c r="E37" s="147">
        <v>24</v>
      </c>
      <c r="F37" s="151" t="s">
        <v>695</v>
      </c>
      <c r="G37" s="152"/>
    </row>
    <row r="38" spans="5:14" ht="15.75" customHeight="1" thickBot="1" x14ac:dyDescent="0.35">
      <c r="E38" s="148">
        <v>6421363.2999999998</v>
      </c>
      <c r="F38" s="153" t="s">
        <v>696</v>
      </c>
      <c r="G38" s="154"/>
    </row>
    <row r="39" spans="5:14" ht="15.75" customHeight="1" x14ac:dyDescent="0.3">
      <c r="E39" s="33"/>
      <c r="F39" s="33"/>
      <c r="G39" s="33"/>
    </row>
    <row r="40" spans="5:14" ht="15.75" customHeight="1" x14ac:dyDescent="0.3">
      <c r="E40" s="34"/>
      <c r="F40" s="33"/>
      <c r="G40" s="33"/>
    </row>
    <row r="41" spans="5:14" ht="15.75" customHeight="1" thickBot="1" x14ac:dyDescent="0.35">
      <c r="E41" s="33"/>
      <c r="F41" s="35"/>
      <c r="G41" s="35"/>
    </row>
    <row r="42" spans="5:14" ht="15.75" customHeight="1" thickBot="1" x14ac:dyDescent="0.35">
      <c r="E42" s="145" t="s">
        <v>697</v>
      </c>
      <c r="F42" s="156" t="s">
        <v>136</v>
      </c>
      <c r="G42" s="140" t="s">
        <v>138</v>
      </c>
    </row>
    <row r="43" spans="5:14" ht="15.75" customHeight="1" x14ac:dyDescent="0.3">
      <c r="E43" s="36" t="s">
        <v>139</v>
      </c>
      <c r="F43" s="78">
        <v>15</v>
      </c>
      <c r="G43" s="51">
        <v>4253320</v>
      </c>
    </row>
    <row r="44" spans="5:14" ht="15.75" customHeight="1" x14ac:dyDescent="0.3">
      <c r="E44" s="14" t="s">
        <v>134</v>
      </c>
      <c r="F44" s="52">
        <v>5</v>
      </c>
      <c r="G44" s="53">
        <v>1073333.3</v>
      </c>
    </row>
    <row r="45" spans="5:14" ht="15.75" customHeight="1" x14ac:dyDescent="0.3">
      <c r="E45" s="14" t="s">
        <v>130</v>
      </c>
      <c r="F45" s="52">
        <v>8</v>
      </c>
      <c r="G45" s="53">
        <v>844715</v>
      </c>
    </row>
    <row r="46" spans="5:14" ht="15.75" customHeight="1" x14ac:dyDescent="0.3">
      <c r="E46" s="15" t="s">
        <v>135</v>
      </c>
      <c r="F46" s="52">
        <v>2</v>
      </c>
      <c r="G46" s="53">
        <v>249995</v>
      </c>
    </row>
    <row r="47" spans="5:14" ht="15.75" customHeight="1" thickBot="1" x14ac:dyDescent="0.35">
      <c r="E47" s="155" t="s">
        <v>140</v>
      </c>
      <c r="F47" s="142">
        <f>SUM(F43:F46)</f>
        <v>30</v>
      </c>
      <c r="G47" s="144">
        <f>SUM(G43:G46)</f>
        <v>6421363.2999999998</v>
      </c>
    </row>
    <row r="48" spans="5:14" ht="15.75" customHeight="1" x14ac:dyDescent="0.3"/>
    <row r="49" ht="15.75" customHeight="1" x14ac:dyDescent="0.3"/>
    <row r="50" ht="15.75" customHeight="1" x14ac:dyDescent="0.3"/>
    <row r="51" ht="15.75" customHeight="1" x14ac:dyDescent="0.3"/>
    <row r="52" ht="15.75" customHeight="1" x14ac:dyDescent="0.3"/>
    <row r="53" ht="15.7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sheetData>
  <sortState xmlns:xlrd2="http://schemas.microsoft.com/office/spreadsheetml/2017/richdata2" ref="A3:AB32">
    <sortCondition ref="A3:A32"/>
  </sortState>
  <hyperlinks>
    <hyperlink ref="E7" r:id="rId1" xr:uid="{3E46F95A-0C8B-4320-B807-8F5CDD5B82C0}"/>
    <hyperlink ref="E8" r:id="rId2" xr:uid="{DAD03D54-ED13-4E41-8473-755F619CF77F}"/>
    <hyperlink ref="E9" r:id="rId3" xr:uid="{075698C3-BAB9-439C-BD2E-A51E0BE74738}"/>
    <hyperlink ref="E13" r:id="rId4" xr:uid="{8BFD95BE-4B47-4A70-B19D-D44D7354FD34}"/>
  </hyperlinks>
  <pageMargins left="0.7" right="0.7" top="0.75" bottom="0.75" header="0.3" footer="0.3"/>
  <pageSetup orientation="portrait"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63"/>
  <sheetViews>
    <sheetView workbookViewId="0"/>
  </sheetViews>
  <sheetFormatPr defaultRowHeight="29.25" customHeight="1" x14ac:dyDescent="0.3"/>
  <cols>
    <col min="1" max="1" width="4.28515625" style="27" bestFit="1" customWidth="1"/>
    <col min="2" max="2" width="19.42578125" style="28" bestFit="1" customWidth="1"/>
    <col min="3" max="3" width="7.42578125" style="27" bestFit="1" customWidth="1"/>
    <col min="4" max="4" width="7" style="27" bestFit="1" customWidth="1"/>
    <col min="5" max="5" width="43.28515625" style="27" customWidth="1"/>
    <col min="6" max="6" width="25.5703125" style="27" customWidth="1"/>
    <col min="7" max="7" width="21.7109375" style="27" customWidth="1"/>
    <col min="8" max="8" width="7.140625" style="27" customWidth="1"/>
    <col min="9" max="9" width="13.5703125" style="27" customWidth="1"/>
    <col min="10" max="10" width="58" style="28" customWidth="1"/>
    <col min="11" max="11" width="7.28515625" style="29" customWidth="1"/>
    <col min="12" max="12" width="6" style="30" customWidth="1"/>
    <col min="13" max="13" width="12" style="30" customWidth="1"/>
    <col min="14" max="14" width="11" style="27" customWidth="1"/>
    <col min="15" max="16" width="9.140625" style="27" customWidth="1"/>
    <col min="17" max="17" width="54.42578125" style="27" customWidth="1"/>
    <col min="18" max="18" width="20.7109375" style="32" customWidth="1"/>
    <col min="19" max="25" width="9.140625" style="27" customWidth="1"/>
    <col min="26" max="26" width="13.28515625" style="27" customWidth="1"/>
    <col min="27" max="27" width="9.140625" style="27" customWidth="1"/>
    <col min="28" max="16384" width="9.140625" style="27"/>
  </cols>
  <sheetData>
    <row r="1" spans="1:26" s="24" customFormat="1" ht="29.25" customHeight="1" thickBot="1" x14ac:dyDescent="0.45">
      <c r="A1" s="19" t="s">
        <v>698</v>
      </c>
      <c r="B1" s="20"/>
      <c r="C1" s="21"/>
      <c r="D1" s="21"/>
      <c r="E1" s="21"/>
      <c r="F1" s="21"/>
      <c r="G1" s="91" t="s">
        <v>299</v>
      </c>
      <c r="H1" s="21"/>
      <c r="I1" s="21"/>
      <c r="J1" s="20"/>
      <c r="K1" s="22"/>
      <c r="L1" s="23"/>
      <c r="M1" s="23"/>
      <c r="R1" s="25"/>
    </row>
    <row r="2" spans="1:26" s="26" customFormat="1" ht="54" customHeight="1" thickBot="1" x14ac:dyDescent="0.3">
      <c r="A2" s="38" t="s">
        <v>142</v>
      </c>
      <c r="B2" s="38" t="s">
        <v>143</v>
      </c>
      <c r="C2" s="38" t="s">
        <v>0</v>
      </c>
      <c r="D2" s="38" t="s">
        <v>1</v>
      </c>
      <c r="E2" s="38" t="s">
        <v>144</v>
      </c>
      <c r="F2" s="38" t="s">
        <v>145</v>
      </c>
      <c r="G2" s="38" t="s">
        <v>4</v>
      </c>
      <c r="H2" s="38" t="s">
        <v>5</v>
      </c>
      <c r="I2" s="72" t="s">
        <v>6</v>
      </c>
      <c r="J2" s="39" t="s">
        <v>146</v>
      </c>
      <c r="K2" s="38" t="s">
        <v>2</v>
      </c>
      <c r="L2" s="38" t="s">
        <v>147</v>
      </c>
      <c r="M2" s="40" t="s">
        <v>3</v>
      </c>
      <c r="N2" s="41" t="s">
        <v>148</v>
      </c>
      <c r="O2" s="42" t="s">
        <v>149</v>
      </c>
      <c r="P2" s="43" t="s">
        <v>150</v>
      </c>
      <c r="Q2" s="44" t="s">
        <v>151</v>
      </c>
      <c r="R2" s="45" t="s">
        <v>7</v>
      </c>
      <c r="S2" s="45" t="s">
        <v>8</v>
      </c>
      <c r="T2" s="45" t="s">
        <v>9</v>
      </c>
      <c r="U2" s="45" t="s">
        <v>10</v>
      </c>
      <c r="V2" s="45" t="s">
        <v>11</v>
      </c>
      <c r="W2" s="45" t="s">
        <v>12</v>
      </c>
      <c r="X2" s="45" t="s">
        <v>13</v>
      </c>
      <c r="Y2" s="45" t="s">
        <v>14</v>
      </c>
      <c r="Z2" s="122" t="s">
        <v>667</v>
      </c>
    </row>
    <row r="3" spans="1:26" ht="15.75" customHeight="1" x14ac:dyDescent="0.3">
      <c r="A3" s="120">
        <v>1</v>
      </c>
      <c r="B3" s="92">
        <v>188702</v>
      </c>
      <c r="C3" s="94" t="s">
        <v>135</v>
      </c>
      <c r="D3" s="187"/>
      <c r="E3" s="185" t="s">
        <v>42</v>
      </c>
      <c r="F3" s="94" t="s">
        <v>43</v>
      </c>
      <c r="G3" s="94" t="s">
        <v>44</v>
      </c>
      <c r="H3" s="94" t="s">
        <v>17</v>
      </c>
      <c r="I3" s="92" t="s">
        <v>199</v>
      </c>
      <c r="J3" s="94" t="s">
        <v>723</v>
      </c>
      <c r="K3" s="81">
        <v>2</v>
      </c>
      <c r="L3" s="82">
        <v>2020</v>
      </c>
      <c r="M3" s="95">
        <v>749998</v>
      </c>
      <c r="N3" s="93" t="s">
        <v>15</v>
      </c>
      <c r="O3" s="93" t="s">
        <v>15</v>
      </c>
      <c r="P3" s="93" t="s">
        <v>15</v>
      </c>
      <c r="Q3" s="94" t="s">
        <v>735</v>
      </c>
      <c r="R3" s="94" t="s">
        <v>751</v>
      </c>
      <c r="S3" s="94"/>
      <c r="T3" s="94" t="s">
        <v>172</v>
      </c>
      <c r="U3" s="94" t="s">
        <v>200</v>
      </c>
      <c r="V3" s="94" t="s">
        <v>281</v>
      </c>
      <c r="W3" s="94"/>
      <c r="X3" s="94" t="s">
        <v>752</v>
      </c>
      <c r="Y3" s="94" t="s">
        <v>753</v>
      </c>
      <c r="Z3" s="110">
        <v>135</v>
      </c>
    </row>
    <row r="4" spans="1:26" ht="15.75" customHeight="1" x14ac:dyDescent="0.3">
      <c r="A4" s="159">
        <v>2</v>
      </c>
      <c r="B4" s="92">
        <v>181473</v>
      </c>
      <c r="C4" s="94" t="s">
        <v>135</v>
      </c>
      <c r="D4" s="188"/>
      <c r="E4" s="185" t="s">
        <v>98</v>
      </c>
      <c r="F4" s="94" t="s">
        <v>713</v>
      </c>
      <c r="G4" s="94" t="s">
        <v>16</v>
      </c>
      <c r="H4" s="94" t="s">
        <v>17</v>
      </c>
      <c r="I4" s="92" t="s">
        <v>99</v>
      </c>
      <c r="J4" s="94" t="s">
        <v>724</v>
      </c>
      <c r="K4" s="81">
        <v>2</v>
      </c>
      <c r="L4" s="82">
        <v>2020</v>
      </c>
      <c r="M4" s="95">
        <v>745623</v>
      </c>
      <c r="N4" s="93" t="s">
        <v>15</v>
      </c>
      <c r="O4" s="93" t="s">
        <v>15</v>
      </c>
      <c r="P4" s="93" t="s">
        <v>15</v>
      </c>
      <c r="Q4" s="94" t="s">
        <v>736</v>
      </c>
      <c r="R4" s="94" t="s">
        <v>174</v>
      </c>
      <c r="S4" s="94"/>
      <c r="T4" s="94" t="s">
        <v>175</v>
      </c>
      <c r="U4" s="94" t="s">
        <v>219</v>
      </c>
      <c r="V4" s="94" t="s">
        <v>174</v>
      </c>
      <c r="W4" s="94"/>
      <c r="X4" s="94" t="s">
        <v>175</v>
      </c>
      <c r="Y4" s="94" t="s">
        <v>219</v>
      </c>
      <c r="Z4" s="110">
        <v>27</v>
      </c>
    </row>
    <row r="5" spans="1:26" ht="15.75" customHeight="1" x14ac:dyDescent="0.3">
      <c r="A5" s="121">
        <v>3</v>
      </c>
      <c r="B5" s="92" t="s">
        <v>558</v>
      </c>
      <c r="C5" s="94" t="s">
        <v>130</v>
      </c>
      <c r="D5" s="188" t="s">
        <v>20</v>
      </c>
      <c r="E5" s="184" t="s">
        <v>155</v>
      </c>
      <c r="F5" s="94" t="s">
        <v>156</v>
      </c>
      <c r="G5" s="94" t="s">
        <v>157</v>
      </c>
      <c r="H5" s="94" t="s">
        <v>17</v>
      </c>
      <c r="I5" s="92" t="s">
        <v>714</v>
      </c>
      <c r="J5" s="94" t="s">
        <v>725</v>
      </c>
      <c r="K5" s="81">
        <v>2</v>
      </c>
      <c r="L5" s="82">
        <v>2020</v>
      </c>
      <c r="M5" s="95">
        <v>997562</v>
      </c>
      <c r="N5" s="93" t="s">
        <v>18</v>
      </c>
      <c r="O5" s="93" t="s">
        <v>18</v>
      </c>
      <c r="P5" s="93" t="s">
        <v>18</v>
      </c>
      <c r="Q5" s="94" t="s">
        <v>737</v>
      </c>
      <c r="R5" s="94" t="s">
        <v>581</v>
      </c>
      <c r="S5" s="94"/>
      <c r="T5" s="94" t="s">
        <v>178</v>
      </c>
      <c r="U5" s="94" t="s">
        <v>179</v>
      </c>
      <c r="V5" s="94" t="s">
        <v>582</v>
      </c>
      <c r="W5" s="94"/>
      <c r="X5" s="94" t="s">
        <v>178</v>
      </c>
      <c r="Y5" s="94" t="s">
        <v>584</v>
      </c>
      <c r="Z5" s="110">
        <v>0</v>
      </c>
    </row>
    <row r="6" spans="1:26" ht="15.75" customHeight="1" x14ac:dyDescent="0.3">
      <c r="A6" s="121">
        <v>4</v>
      </c>
      <c r="B6" s="92" t="s">
        <v>559</v>
      </c>
      <c r="C6" s="94" t="s">
        <v>130</v>
      </c>
      <c r="D6" s="188" t="s">
        <v>152</v>
      </c>
      <c r="E6" s="184" t="s">
        <v>83</v>
      </c>
      <c r="F6" s="94" t="s">
        <v>106</v>
      </c>
      <c r="G6" s="94" t="s">
        <v>85</v>
      </c>
      <c r="H6" s="94" t="s">
        <v>17</v>
      </c>
      <c r="I6" s="92" t="s">
        <v>86</v>
      </c>
      <c r="J6" s="94" t="s">
        <v>575</v>
      </c>
      <c r="K6" s="81">
        <v>2</v>
      </c>
      <c r="L6" s="82">
        <v>2020</v>
      </c>
      <c r="M6" s="95">
        <v>750000</v>
      </c>
      <c r="N6" s="93" t="s">
        <v>15</v>
      </c>
      <c r="O6" s="93" t="s">
        <v>15</v>
      </c>
      <c r="P6" s="93" t="s">
        <v>15</v>
      </c>
      <c r="Q6" s="94" t="s">
        <v>738</v>
      </c>
      <c r="R6" s="94" t="s">
        <v>107</v>
      </c>
      <c r="S6" s="94"/>
      <c r="T6" s="94" t="s">
        <v>88</v>
      </c>
      <c r="U6" s="94" t="s">
        <v>108</v>
      </c>
      <c r="V6" s="94" t="s">
        <v>585</v>
      </c>
      <c r="W6" s="94"/>
      <c r="X6" s="94" t="s">
        <v>88</v>
      </c>
      <c r="Y6" s="94" t="s">
        <v>586</v>
      </c>
      <c r="Z6" s="110">
        <v>0</v>
      </c>
    </row>
    <row r="7" spans="1:26" ht="15.75" customHeight="1" x14ac:dyDescent="0.3">
      <c r="A7" s="121">
        <v>5</v>
      </c>
      <c r="B7" s="92" t="s">
        <v>704</v>
      </c>
      <c r="C7" s="94" t="s">
        <v>134</v>
      </c>
      <c r="D7" s="188" t="s">
        <v>710</v>
      </c>
      <c r="E7" s="185" t="s">
        <v>711</v>
      </c>
      <c r="F7" s="94" t="s">
        <v>715</v>
      </c>
      <c r="G7" s="94" t="s">
        <v>716</v>
      </c>
      <c r="H7" s="94" t="s">
        <v>17</v>
      </c>
      <c r="I7" s="92">
        <v>19087</v>
      </c>
      <c r="J7" s="94" t="s">
        <v>726</v>
      </c>
      <c r="K7" s="81">
        <v>2</v>
      </c>
      <c r="L7" s="82">
        <v>2020</v>
      </c>
      <c r="M7" s="95">
        <v>323437</v>
      </c>
      <c r="N7" s="93" t="s">
        <v>15</v>
      </c>
      <c r="O7" s="93" t="s">
        <v>15</v>
      </c>
      <c r="P7" s="93" t="s">
        <v>15</v>
      </c>
      <c r="Q7" s="94" t="s">
        <v>739</v>
      </c>
      <c r="R7" s="94" t="s">
        <v>754</v>
      </c>
      <c r="S7" s="94"/>
      <c r="T7" s="94" t="s">
        <v>755</v>
      </c>
      <c r="U7" s="94" t="s">
        <v>756</v>
      </c>
      <c r="V7" s="94" t="s">
        <v>757</v>
      </c>
      <c r="W7" s="94"/>
      <c r="X7" s="94" t="s">
        <v>758</v>
      </c>
      <c r="Y7" s="94" t="s">
        <v>759</v>
      </c>
      <c r="Z7" s="110">
        <v>45</v>
      </c>
    </row>
    <row r="8" spans="1:26" ht="15.75" customHeight="1" x14ac:dyDescent="0.3">
      <c r="A8" s="121">
        <v>6</v>
      </c>
      <c r="B8" s="92" t="s">
        <v>705</v>
      </c>
      <c r="C8" s="94" t="s">
        <v>130</v>
      </c>
      <c r="D8" s="188" t="s">
        <v>20</v>
      </c>
      <c r="E8" s="184" t="s">
        <v>26</v>
      </c>
      <c r="F8" s="94" t="s">
        <v>717</v>
      </c>
      <c r="G8" s="94" t="s">
        <v>27</v>
      </c>
      <c r="H8" s="94" t="s">
        <v>17</v>
      </c>
      <c r="I8" s="92">
        <v>19341</v>
      </c>
      <c r="J8" s="94" t="s">
        <v>727</v>
      </c>
      <c r="K8" s="81">
        <v>2</v>
      </c>
      <c r="L8" s="82">
        <v>2020</v>
      </c>
      <c r="M8" s="95">
        <v>574992</v>
      </c>
      <c r="N8" s="93" t="s">
        <v>15</v>
      </c>
      <c r="O8" s="93" t="s">
        <v>15</v>
      </c>
      <c r="P8" s="93" t="s">
        <v>15</v>
      </c>
      <c r="Q8" s="94" t="s">
        <v>740</v>
      </c>
      <c r="R8" s="94" t="s">
        <v>636</v>
      </c>
      <c r="S8" s="94"/>
      <c r="T8" s="94" t="s">
        <v>28</v>
      </c>
      <c r="U8" s="94" t="s">
        <v>637</v>
      </c>
      <c r="V8" s="94" t="s">
        <v>760</v>
      </c>
      <c r="W8" s="94" t="s">
        <v>761</v>
      </c>
      <c r="X8" s="94" t="s">
        <v>762</v>
      </c>
      <c r="Y8" s="94" t="s">
        <v>763</v>
      </c>
      <c r="Z8" s="110">
        <v>38</v>
      </c>
    </row>
    <row r="9" spans="1:26" ht="15.75" customHeight="1" x14ac:dyDescent="0.3">
      <c r="A9" s="121">
        <v>7</v>
      </c>
      <c r="B9" s="92" t="s">
        <v>706</v>
      </c>
      <c r="C9" s="94" t="s">
        <v>130</v>
      </c>
      <c r="D9" s="188" t="s">
        <v>152</v>
      </c>
      <c r="E9" s="184" t="s">
        <v>566</v>
      </c>
      <c r="F9" s="94" t="s">
        <v>573</v>
      </c>
      <c r="G9" s="94" t="s">
        <v>239</v>
      </c>
      <c r="H9" s="94" t="s">
        <v>17</v>
      </c>
      <c r="I9" s="92" t="s">
        <v>718</v>
      </c>
      <c r="J9" s="94" t="s">
        <v>728</v>
      </c>
      <c r="K9" s="81">
        <v>2</v>
      </c>
      <c r="L9" s="82">
        <v>2020</v>
      </c>
      <c r="M9" s="95">
        <v>500000</v>
      </c>
      <c r="N9" s="93" t="s">
        <v>18</v>
      </c>
      <c r="O9" s="93" t="s">
        <v>18</v>
      </c>
      <c r="P9" s="93" t="s">
        <v>18</v>
      </c>
      <c r="Q9" s="94" t="s">
        <v>741</v>
      </c>
      <c r="R9" s="94" t="s">
        <v>589</v>
      </c>
      <c r="S9" s="94"/>
      <c r="T9" s="94" t="s">
        <v>590</v>
      </c>
      <c r="U9" s="94" t="s">
        <v>764</v>
      </c>
      <c r="V9" s="94" t="s">
        <v>765</v>
      </c>
      <c r="W9" s="94"/>
      <c r="X9" s="94" t="s">
        <v>766</v>
      </c>
      <c r="Y9" s="94" t="s">
        <v>764</v>
      </c>
      <c r="Z9" s="110">
        <v>0</v>
      </c>
    </row>
    <row r="10" spans="1:26" ht="15.75" customHeight="1" x14ac:dyDescent="0.3">
      <c r="A10" s="121">
        <v>8</v>
      </c>
      <c r="B10" s="92" t="s">
        <v>560</v>
      </c>
      <c r="C10" s="94" t="s">
        <v>130</v>
      </c>
      <c r="D10" s="188" t="s">
        <v>152</v>
      </c>
      <c r="E10" s="184" t="s">
        <v>566</v>
      </c>
      <c r="F10" s="94" t="s">
        <v>573</v>
      </c>
      <c r="G10" s="94" t="s">
        <v>239</v>
      </c>
      <c r="H10" s="94" t="s">
        <v>17</v>
      </c>
      <c r="I10" s="92">
        <v>19348</v>
      </c>
      <c r="J10" s="94" t="s">
        <v>729</v>
      </c>
      <c r="K10" s="81">
        <v>2</v>
      </c>
      <c r="L10" s="82">
        <v>2020</v>
      </c>
      <c r="M10" s="95">
        <v>752500</v>
      </c>
      <c r="N10" s="93" t="s">
        <v>18</v>
      </c>
      <c r="O10" s="93" t="s">
        <v>18</v>
      </c>
      <c r="P10" s="93" t="s">
        <v>18</v>
      </c>
      <c r="Q10" s="94" t="s">
        <v>742</v>
      </c>
      <c r="R10" s="94" t="s">
        <v>589</v>
      </c>
      <c r="S10" s="94"/>
      <c r="T10" s="94" t="s">
        <v>590</v>
      </c>
      <c r="U10" s="94" t="s">
        <v>591</v>
      </c>
      <c r="V10" s="94" t="s">
        <v>767</v>
      </c>
      <c r="W10" s="94" t="s">
        <v>29</v>
      </c>
      <c r="X10" s="94" t="s">
        <v>768</v>
      </c>
      <c r="Y10" s="94" t="s">
        <v>769</v>
      </c>
      <c r="Z10" s="110">
        <v>3</v>
      </c>
    </row>
    <row r="11" spans="1:26" ht="15.75" customHeight="1" x14ac:dyDescent="0.3">
      <c r="A11" s="121">
        <v>9</v>
      </c>
      <c r="B11" s="92" t="s">
        <v>707</v>
      </c>
      <c r="C11" s="94" t="s">
        <v>131</v>
      </c>
      <c r="D11" s="188"/>
      <c r="E11" s="184" t="s">
        <v>614</v>
      </c>
      <c r="F11" s="94" t="s">
        <v>621</v>
      </c>
      <c r="G11" s="94" t="s">
        <v>16</v>
      </c>
      <c r="H11" s="94" t="s">
        <v>17</v>
      </c>
      <c r="I11" s="92" t="s">
        <v>622</v>
      </c>
      <c r="J11" s="94" t="s">
        <v>730</v>
      </c>
      <c r="K11" s="81">
        <v>2</v>
      </c>
      <c r="L11" s="82">
        <v>2020</v>
      </c>
      <c r="M11" s="95">
        <v>798861</v>
      </c>
      <c r="N11" s="93" t="s">
        <v>15</v>
      </c>
      <c r="O11" s="93" t="s">
        <v>15</v>
      </c>
      <c r="P11" s="93" t="s">
        <v>15</v>
      </c>
      <c r="Q11" s="94" t="s">
        <v>743</v>
      </c>
      <c r="R11" s="94" t="s">
        <v>644</v>
      </c>
      <c r="S11" s="94"/>
      <c r="T11" s="94" t="s">
        <v>645</v>
      </c>
      <c r="U11" s="94" t="s">
        <v>646</v>
      </c>
      <c r="V11" s="94" t="s">
        <v>647</v>
      </c>
      <c r="W11" s="94"/>
      <c r="X11" s="94" t="s">
        <v>648</v>
      </c>
      <c r="Y11" s="94" t="s">
        <v>649</v>
      </c>
      <c r="Z11" s="110"/>
    </row>
    <row r="12" spans="1:26" ht="15.75" customHeight="1" x14ac:dyDescent="0.3">
      <c r="A12" s="121">
        <v>10</v>
      </c>
      <c r="B12" s="92" t="s">
        <v>561</v>
      </c>
      <c r="C12" s="94" t="s">
        <v>130</v>
      </c>
      <c r="D12" s="188" t="s">
        <v>152</v>
      </c>
      <c r="E12" s="184" t="s">
        <v>567</v>
      </c>
      <c r="F12" s="94" t="s">
        <v>574</v>
      </c>
      <c r="G12" s="94" t="s">
        <v>16</v>
      </c>
      <c r="H12" s="94" t="s">
        <v>17</v>
      </c>
      <c r="I12" s="92" t="s">
        <v>719</v>
      </c>
      <c r="J12" s="94" t="s">
        <v>731</v>
      </c>
      <c r="K12" s="81">
        <v>2</v>
      </c>
      <c r="L12" s="82">
        <v>2020</v>
      </c>
      <c r="M12" s="95">
        <v>100000</v>
      </c>
      <c r="N12" s="93" t="s">
        <v>15</v>
      </c>
      <c r="O12" s="93" t="s">
        <v>15</v>
      </c>
      <c r="P12" s="93" t="s">
        <v>15</v>
      </c>
      <c r="Q12" s="94" t="s">
        <v>744</v>
      </c>
      <c r="R12" s="94" t="s">
        <v>593</v>
      </c>
      <c r="S12" s="94"/>
      <c r="T12" s="94" t="s">
        <v>594</v>
      </c>
      <c r="U12" s="94" t="s">
        <v>595</v>
      </c>
      <c r="V12" s="94" t="s">
        <v>593</v>
      </c>
      <c r="W12" s="94"/>
      <c r="X12" s="94" t="s">
        <v>594</v>
      </c>
      <c r="Y12" s="94" t="s">
        <v>595</v>
      </c>
      <c r="Z12" s="110">
        <v>0</v>
      </c>
    </row>
    <row r="13" spans="1:26" ht="15.75" customHeight="1" x14ac:dyDescent="0.3">
      <c r="A13" s="121">
        <v>11</v>
      </c>
      <c r="B13" s="92" t="s">
        <v>708</v>
      </c>
      <c r="C13" s="94" t="s">
        <v>131</v>
      </c>
      <c r="D13" s="188"/>
      <c r="E13" s="184" t="s">
        <v>232</v>
      </c>
      <c r="F13" s="94" t="s">
        <v>233</v>
      </c>
      <c r="G13" s="94" t="s">
        <v>44</v>
      </c>
      <c r="H13" s="94" t="s">
        <v>17</v>
      </c>
      <c r="I13" s="92" t="s">
        <v>234</v>
      </c>
      <c r="J13" s="94" t="s">
        <v>732</v>
      </c>
      <c r="K13" s="81">
        <v>2</v>
      </c>
      <c r="L13" s="82">
        <v>2020</v>
      </c>
      <c r="M13" s="95">
        <v>1384382</v>
      </c>
      <c r="N13" s="93" t="s">
        <v>15</v>
      </c>
      <c r="O13" s="93" t="s">
        <v>15</v>
      </c>
      <c r="P13" s="93" t="s">
        <v>15</v>
      </c>
      <c r="Q13" s="94" t="s">
        <v>745</v>
      </c>
      <c r="R13" s="94" t="s">
        <v>444</v>
      </c>
      <c r="S13" s="94"/>
      <c r="T13" s="94" t="s">
        <v>445</v>
      </c>
      <c r="U13" s="94" t="s">
        <v>446</v>
      </c>
      <c r="V13" s="94" t="s">
        <v>523</v>
      </c>
      <c r="W13" s="94"/>
      <c r="X13" s="94" t="s">
        <v>445</v>
      </c>
      <c r="Y13" s="94" t="s">
        <v>524</v>
      </c>
      <c r="Z13" s="110"/>
    </row>
    <row r="14" spans="1:26" ht="15.75" customHeight="1" x14ac:dyDescent="0.3">
      <c r="A14" s="121">
        <v>12</v>
      </c>
      <c r="B14" s="92" t="s">
        <v>562</v>
      </c>
      <c r="C14" s="94" t="s">
        <v>130</v>
      </c>
      <c r="D14" s="188" t="s">
        <v>20</v>
      </c>
      <c r="E14" s="184" t="s">
        <v>161</v>
      </c>
      <c r="F14" s="94" t="s">
        <v>111</v>
      </c>
      <c r="G14" s="94" t="s">
        <v>96</v>
      </c>
      <c r="H14" s="94" t="s">
        <v>17</v>
      </c>
      <c r="I14" s="92">
        <v>19087</v>
      </c>
      <c r="J14" s="94" t="s">
        <v>577</v>
      </c>
      <c r="K14" s="81">
        <v>2</v>
      </c>
      <c r="L14" s="82">
        <v>2020</v>
      </c>
      <c r="M14" s="95">
        <v>749998</v>
      </c>
      <c r="N14" s="93" t="s">
        <v>15</v>
      </c>
      <c r="O14" s="93" t="s">
        <v>15</v>
      </c>
      <c r="P14" s="93" t="s">
        <v>15</v>
      </c>
      <c r="Q14" s="94" t="s">
        <v>750</v>
      </c>
      <c r="R14" s="94" t="s">
        <v>447</v>
      </c>
      <c r="S14" s="94"/>
      <c r="T14" s="94" t="s">
        <v>112</v>
      </c>
      <c r="U14" s="94" t="s">
        <v>113</v>
      </c>
      <c r="V14" s="94" t="s">
        <v>526</v>
      </c>
      <c r="W14" s="94" t="s">
        <v>525</v>
      </c>
      <c r="X14" s="94" t="s">
        <v>112</v>
      </c>
      <c r="Y14" s="94" t="s">
        <v>113</v>
      </c>
      <c r="Z14" s="110">
        <v>12</v>
      </c>
    </row>
    <row r="15" spans="1:26" ht="15.75" customHeight="1" x14ac:dyDescent="0.3">
      <c r="A15" s="121">
        <v>13</v>
      </c>
      <c r="B15" s="92" t="s">
        <v>563</v>
      </c>
      <c r="C15" s="94" t="s">
        <v>130</v>
      </c>
      <c r="D15" s="188" t="s">
        <v>152</v>
      </c>
      <c r="E15" s="184" t="s">
        <v>161</v>
      </c>
      <c r="F15" s="94" t="s">
        <v>111</v>
      </c>
      <c r="G15" s="94" t="s">
        <v>96</v>
      </c>
      <c r="H15" s="94" t="s">
        <v>17</v>
      </c>
      <c r="I15" s="92" t="s">
        <v>720</v>
      </c>
      <c r="J15" s="94" t="s">
        <v>578</v>
      </c>
      <c r="K15" s="81">
        <v>2</v>
      </c>
      <c r="L15" s="82">
        <v>2020</v>
      </c>
      <c r="M15" s="95">
        <v>799997</v>
      </c>
      <c r="N15" s="93" t="s">
        <v>15</v>
      </c>
      <c r="O15" s="93" t="s">
        <v>15</v>
      </c>
      <c r="P15" s="93" t="s">
        <v>15</v>
      </c>
      <c r="Q15" s="94" t="s">
        <v>746</v>
      </c>
      <c r="R15" s="94" t="s">
        <v>447</v>
      </c>
      <c r="S15" s="94"/>
      <c r="T15" s="94" t="s">
        <v>112</v>
      </c>
      <c r="U15" s="94" t="s">
        <v>113</v>
      </c>
      <c r="V15" s="94" t="s">
        <v>526</v>
      </c>
      <c r="W15" s="94"/>
      <c r="X15" s="94" t="s">
        <v>112</v>
      </c>
      <c r="Y15" s="94" t="s">
        <v>113</v>
      </c>
      <c r="Z15" s="110">
        <v>0</v>
      </c>
    </row>
    <row r="16" spans="1:26" ht="15.75" customHeight="1" x14ac:dyDescent="0.3">
      <c r="A16" s="121">
        <v>14</v>
      </c>
      <c r="B16" s="92" t="s">
        <v>709</v>
      </c>
      <c r="C16" s="94" t="s">
        <v>131</v>
      </c>
      <c r="D16" s="188"/>
      <c r="E16" s="184" t="s">
        <v>712</v>
      </c>
      <c r="F16" s="94" t="s">
        <v>721</v>
      </c>
      <c r="G16" s="94" t="s">
        <v>19</v>
      </c>
      <c r="H16" s="94" t="s">
        <v>17</v>
      </c>
      <c r="I16" s="92" t="s">
        <v>55</v>
      </c>
      <c r="J16" s="94" t="s">
        <v>733</v>
      </c>
      <c r="K16" s="81">
        <v>2</v>
      </c>
      <c r="L16" s="82">
        <v>2020</v>
      </c>
      <c r="M16" s="95">
        <v>1270287</v>
      </c>
      <c r="N16" s="93" t="s">
        <v>15</v>
      </c>
      <c r="O16" s="93" t="s">
        <v>15</v>
      </c>
      <c r="P16" s="93" t="s">
        <v>15</v>
      </c>
      <c r="Q16" s="94" t="s">
        <v>747</v>
      </c>
      <c r="R16" s="94" t="s">
        <v>770</v>
      </c>
      <c r="S16" s="94"/>
      <c r="T16" s="94" t="s">
        <v>771</v>
      </c>
      <c r="U16" s="94" t="s">
        <v>772</v>
      </c>
      <c r="V16" s="94" t="s">
        <v>773</v>
      </c>
      <c r="W16" s="94"/>
      <c r="X16" s="94" t="s">
        <v>774</v>
      </c>
      <c r="Y16" s="94" t="s">
        <v>775</v>
      </c>
      <c r="Z16" s="110"/>
    </row>
    <row r="17" spans="1:26" ht="15.75" customHeight="1" x14ac:dyDescent="0.3">
      <c r="A17" s="121">
        <v>15</v>
      </c>
      <c r="B17" s="92">
        <v>140131</v>
      </c>
      <c r="C17" s="94" t="s">
        <v>135</v>
      </c>
      <c r="D17" s="188"/>
      <c r="E17" s="185" t="s">
        <v>331</v>
      </c>
      <c r="F17" s="94" t="s">
        <v>91</v>
      </c>
      <c r="G17" s="94" t="s">
        <v>16</v>
      </c>
      <c r="H17" s="94" t="s">
        <v>17</v>
      </c>
      <c r="I17" s="92" t="s">
        <v>92</v>
      </c>
      <c r="J17" s="94" t="s">
        <v>734</v>
      </c>
      <c r="K17" s="81">
        <v>2</v>
      </c>
      <c r="L17" s="82">
        <v>2020</v>
      </c>
      <c r="M17" s="95">
        <v>3807545</v>
      </c>
      <c r="N17" s="93" t="s">
        <v>15</v>
      </c>
      <c r="O17" s="93" t="s">
        <v>15</v>
      </c>
      <c r="P17" s="93" t="s">
        <v>15</v>
      </c>
      <c r="Q17" s="94" t="s">
        <v>748</v>
      </c>
      <c r="R17" s="94" t="s">
        <v>194</v>
      </c>
      <c r="S17" s="94"/>
      <c r="T17" s="94" t="s">
        <v>93</v>
      </c>
      <c r="U17" s="94" t="s">
        <v>94</v>
      </c>
      <c r="V17" s="94" t="s">
        <v>549</v>
      </c>
      <c r="W17" s="94"/>
      <c r="X17" s="94" t="s">
        <v>550</v>
      </c>
      <c r="Y17" s="94" t="s">
        <v>551</v>
      </c>
      <c r="Z17" s="110">
        <v>5</v>
      </c>
    </row>
    <row r="18" spans="1:26" ht="15.75" customHeight="1" thickBot="1" x14ac:dyDescent="0.35">
      <c r="A18" s="160">
        <v>16</v>
      </c>
      <c r="B18" s="158" t="s">
        <v>564</v>
      </c>
      <c r="C18" s="161" t="s">
        <v>130</v>
      </c>
      <c r="D18" s="189" t="s">
        <v>152</v>
      </c>
      <c r="E18" s="186" t="s">
        <v>571</v>
      </c>
      <c r="F18" s="161" t="s">
        <v>722</v>
      </c>
      <c r="G18" s="161" t="s">
        <v>96</v>
      </c>
      <c r="H18" s="161" t="s">
        <v>17</v>
      </c>
      <c r="I18" s="158">
        <v>19087</v>
      </c>
      <c r="J18" s="161" t="s">
        <v>579</v>
      </c>
      <c r="K18" s="84">
        <v>2</v>
      </c>
      <c r="L18" s="85">
        <v>2020</v>
      </c>
      <c r="M18" s="162">
        <v>749432</v>
      </c>
      <c r="N18" s="163" t="s">
        <v>15</v>
      </c>
      <c r="O18" s="163" t="s">
        <v>15</v>
      </c>
      <c r="P18" s="163" t="s">
        <v>15</v>
      </c>
      <c r="Q18" s="161" t="s">
        <v>749</v>
      </c>
      <c r="R18" s="161" t="s">
        <v>606</v>
      </c>
      <c r="S18" s="161"/>
      <c r="T18" s="161" t="s">
        <v>607</v>
      </c>
      <c r="U18" s="161" t="s">
        <v>608</v>
      </c>
      <c r="V18" s="161" t="s">
        <v>609</v>
      </c>
      <c r="W18" s="161" t="s">
        <v>496</v>
      </c>
      <c r="X18" s="161" t="s">
        <v>607</v>
      </c>
      <c r="Y18" s="161" t="s">
        <v>610</v>
      </c>
      <c r="Z18" s="164">
        <v>3</v>
      </c>
    </row>
    <row r="19" spans="1:26" ht="15.75" customHeight="1" x14ac:dyDescent="0.3">
      <c r="N19" s="31"/>
    </row>
    <row r="20" spans="1:26" ht="15.75" customHeight="1" thickBot="1" x14ac:dyDescent="0.35">
      <c r="M20" s="55"/>
    </row>
    <row r="21" spans="1:26" ht="15.75" customHeight="1" thickBot="1" x14ac:dyDescent="0.35">
      <c r="E21" s="145" t="s">
        <v>699</v>
      </c>
      <c r="F21" s="33"/>
      <c r="G21" s="33"/>
    </row>
    <row r="22" spans="1:26" ht="15.75" customHeight="1" x14ac:dyDescent="0.3">
      <c r="E22" s="146">
        <v>16</v>
      </c>
      <c r="F22" s="149" t="s">
        <v>700</v>
      </c>
      <c r="G22" s="150"/>
    </row>
    <row r="23" spans="1:26" ht="15.75" customHeight="1" x14ac:dyDescent="0.3">
      <c r="E23" s="147">
        <v>14</v>
      </c>
      <c r="F23" s="151" t="s">
        <v>701</v>
      </c>
      <c r="G23" s="152"/>
    </row>
    <row r="24" spans="1:26" ht="15.75" customHeight="1" thickBot="1" x14ac:dyDescent="0.35">
      <c r="E24" s="148">
        <v>15054614</v>
      </c>
      <c r="F24" s="153" t="s">
        <v>702</v>
      </c>
      <c r="G24" s="154"/>
    </row>
    <row r="25" spans="1:26" ht="15.75" customHeight="1" x14ac:dyDescent="0.3">
      <c r="E25" s="33"/>
      <c r="F25" s="33"/>
      <c r="G25" s="33"/>
    </row>
    <row r="26" spans="1:26" ht="15.75" customHeight="1" x14ac:dyDescent="0.3">
      <c r="E26" s="34"/>
      <c r="F26" s="33"/>
      <c r="G26" s="33"/>
    </row>
    <row r="27" spans="1:26" ht="15.75" customHeight="1" thickBot="1" x14ac:dyDescent="0.35">
      <c r="E27" s="33"/>
      <c r="F27" s="35"/>
      <c r="G27" s="35"/>
    </row>
    <row r="28" spans="1:26" ht="15.75" customHeight="1" thickBot="1" x14ac:dyDescent="0.35">
      <c r="E28" s="145" t="s">
        <v>703</v>
      </c>
      <c r="F28" s="139" t="s">
        <v>136</v>
      </c>
      <c r="G28" s="157" t="s">
        <v>138</v>
      </c>
    </row>
    <row r="29" spans="1:26" ht="15.75" customHeight="1" x14ac:dyDescent="0.3">
      <c r="E29" s="64" t="s">
        <v>130</v>
      </c>
      <c r="F29" s="78">
        <v>9</v>
      </c>
      <c r="G29" s="76">
        <v>5974481</v>
      </c>
    </row>
    <row r="30" spans="1:26" ht="15.75" customHeight="1" x14ac:dyDescent="0.3">
      <c r="E30" s="87" t="s">
        <v>135</v>
      </c>
      <c r="F30" s="89">
        <v>3</v>
      </c>
      <c r="G30" s="90">
        <v>5303166</v>
      </c>
    </row>
    <row r="31" spans="1:26" ht="15.75" customHeight="1" x14ac:dyDescent="0.3">
      <c r="E31" s="87" t="s">
        <v>139</v>
      </c>
      <c r="F31" s="89">
        <v>3</v>
      </c>
      <c r="G31" s="90">
        <v>3453530</v>
      </c>
    </row>
    <row r="32" spans="1:26" ht="15.75" customHeight="1" thickBot="1" x14ac:dyDescent="0.35">
      <c r="E32" s="49" t="s">
        <v>134</v>
      </c>
      <c r="F32" s="79">
        <v>1</v>
      </c>
      <c r="G32" s="77">
        <v>323437</v>
      </c>
    </row>
    <row r="33" spans="5:7" ht="15.75" customHeight="1" thickBot="1" x14ac:dyDescent="0.35">
      <c r="E33" s="155" t="s">
        <v>140</v>
      </c>
      <c r="F33" s="142">
        <f>SUM(F29:F32)</f>
        <v>16</v>
      </c>
      <c r="G33" s="144">
        <f>SUM(G29:G32)</f>
        <v>15054614</v>
      </c>
    </row>
    <row r="34" spans="5:7" ht="15.75" customHeight="1" x14ac:dyDescent="0.3"/>
    <row r="35" spans="5:7" ht="15.75" customHeight="1" x14ac:dyDescent="0.3"/>
    <row r="36" spans="5:7" ht="15.75" customHeight="1" x14ac:dyDescent="0.3"/>
    <row r="37" spans="5:7" ht="15.75" customHeight="1" x14ac:dyDescent="0.3"/>
    <row r="38" spans="5:7" ht="15.75" customHeight="1" x14ac:dyDescent="0.3"/>
    <row r="39" spans="5:7" ht="15.75" customHeight="1" x14ac:dyDescent="0.3"/>
    <row r="40" spans="5:7" ht="15.75" customHeight="1" x14ac:dyDescent="0.3"/>
    <row r="41" spans="5:7" ht="15.75" customHeight="1" x14ac:dyDescent="0.3"/>
    <row r="44" spans="5:7" ht="15" customHeight="1" x14ac:dyDescent="0.3"/>
    <row r="45" spans="5:7" ht="15" customHeight="1" x14ac:dyDescent="0.3"/>
    <row r="46" spans="5:7" ht="15" customHeight="1" x14ac:dyDescent="0.3"/>
    <row r="47" spans="5:7" ht="15" customHeight="1" x14ac:dyDescent="0.3"/>
    <row r="48" spans="5:7"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sheetData>
  <sortState xmlns:xlrd2="http://schemas.microsoft.com/office/spreadsheetml/2017/richdata2" ref="E29:G32">
    <sortCondition descending="1" ref="G29:G32"/>
  </sortState>
  <hyperlinks>
    <hyperlink ref="E3" r:id="rId1" xr:uid="{9F19DEFB-D0D0-4CF0-94D9-F0E0DD3B768D}"/>
    <hyperlink ref="E4" r:id="rId2" xr:uid="{ADB26A29-9F4C-4EEE-B44A-256EF24BE8DB}"/>
    <hyperlink ref="E7" r:id="rId3" xr:uid="{F4DD5FFE-8B14-44D7-9767-8AC5B5066D4B}"/>
    <hyperlink ref="E17" r:id="rId4" xr:uid="{B0C12BD9-13BB-4A68-A9E2-0DB79063EF05}"/>
  </hyperlinks>
  <pageMargins left="0.7" right="0.7" top="0.75" bottom="0.75" header="0.3" footer="0.3"/>
  <pageSetup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2020PASum</vt:lpstr>
      <vt:lpstr>2020PhIPAAwrdees-SBIR</vt:lpstr>
      <vt:lpstr>2020Ph2PAAwrdees-SBIR</vt:lpstr>
      <vt:lpstr>2020Ph1PAAwrdees-STTR</vt:lpstr>
      <vt:lpstr>2020Ph2PAAwrdees-STTR</vt:lpstr>
      <vt:lpstr>'2020Ph1PAAwrdees-STTR'!_2010PA_SBIRPh1_Awardees___Comma_Delimited</vt:lpstr>
      <vt:lpstr>'2020Ph2PAAwrdees-SBIR'!_2010PA_SBIRPh1_Awardees___Comma_Delimited</vt:lpstr>
      <vt:lpstr>'2020Ph2PAAwrdees-STTR'!_2010PA_SBIRPh1_Awardees___Comma_Delimited</vt:lpstr>
      <vt:lpstr>'2020PhIPAAwrdees-SBIR'!_2010PA_SBIRPh1_Awardees___Comma_Delimited</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Kelly S. Wylam</cp:lastModifiedBy>
  <dcterms:created xsi:type="dcterms:W3CDTF">2018-03-06T17:25:19Z</dcterms:created>
  <dcterms:modified xsi:type="dcterms:W3CDTF">2021-09-02T16:33:03Z</dcterms:modified>
  <cp:category/>
</cp:coreProperties>
</file>