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Users\Kelly\IPart-BFTP\!!@#SBIR-STTR STATS-Info-DATA (National)\!@#PA SBIR-STTR Workbooks\2016 PA Federal Awardees as of 3-6-18\"/>
    </mc:Choice>
  </mc:AlternateContent>
  <bookViews>
    <workbookView xWindow="0" yWindow="0" windowWidth="19200" windowHeight="7275"/>
  </bookViews>
  <sheets>
    <sheet name="2016PASum" sheetId="6" r:id="rId1"/>
    <sheet name="2016PhIPAAwrdees-SBIR" sheetId="7" r:id="rId2"/>
    <sheet name="2016Ph2PAAwrdees-SBIR" sheetId="8" r:id="rId3"/>
    <sheet name="2016Ph1PAAwrdees-STTR" sheetId="9" r:id="rId4"/>
    <sheet name="2016Ph2PAAwrdees-STTR" sheetId="10" r:id="rId5"/>
  </sheets>
  <definedNames>
    <definedName name="_2010PA_SBIRPh1_Awardees___Comma_Delimited" localSheetId="3">'2016Ph1PAAwrdees-STTR'!$A$2:$N$32</definedName>
    <definedName name="_2010PA_SBIRPh1_Awardees___Comma_Delimited" localSheetId="2">'2016Ph2PAAwrdees-SBIR'!$A$2:$N$65</definedName>
    <definedName name="_2010PA_SBIRPh1_Awardees___Comma_Delimited" localSheetId="4">'2016Ph2PAAwrdees-STTR'!$A$2:$N$13</definedName>
    <definedName name="_2010PA_SBIRPh1_Awardees___Comma_Delimited" localSheetId="1">'2016PhIPAAwrdees-SBIR'!$A$2:$N$107</definedName>
    <definedName name="_xlnm._FilterDatabase" localSheetId="3" hidden="1">'2016Ph1PAAwrdees-STTR'!$E$3:$E$31</definedName>
    <definedName name="_xlnm._FilterDatabase" localSheetId="2" hidden="1">'2016Ph2PAAwrdees-SBIR'!$E$3:$E$64</definedName>
    <definedName name="_xlnm._FilterDatabase" localSheetId="4" hidden="1">'2016Ph2PAAwrdees-STTR'!$E$3:$E$12</definedName>
    <definedName name="_xlnm._FilterDatabase" localSheetId="1" hidden="1">'2016PhIPAAwrdees-SBIR'!$E$3:$E$106</definedName>
  </definedNames>
  <calcPr calcId="162913"/>
</workbook>
</file>

<file path=xl/calcChain.xml><?xml version="1.0" encoding="utf-8"?>
<calcChain xmlns="http://schemas.openxmlformats.org/spreadsheetml/2006/main">
  <c r="C4" i="6" l="1"/>
  <c r="G27" i="10"/>
  <c r="F27" i="10"/>
  <c r="G47" i="9"/>
  <c r="F47" i="9"/>
  <c r="G82" i="8" l="1"/>
  <c r="F82" i="8"/>
  <c r="G127" i="7"/>
  <c r="F127" i="7"/>
</calcChain>
</file>

<file path=xl/connections.xml><?xml version="1.0" encoding="utf-8"?>
<connections xmlns="http://schemas.openxmlformats.org/spreadsheetml/2006/main">
  <connection id="1" name="2010PA SBIRPh1 Awardees - Comma Delimited" type="6" refreshedVersion="3" background="1" saveData="1">
    <textPr sourceFile="C:\Documents and Settings\Kelly S. Wylam\Desktop\SBIR-STTR Stats &amp; Workbooks\PA SBIR-STTR Workbooks\2010PA SBIRPh1 Awardees - Comma Delimited.txt" tab="0" comma="1">
      <textFields count="16">
        <textField/>
        <textField/>
        <textField/>
        <textField/>
        <textField/>
        <textField/>
        <textField/>
        <textField/>
        <textField/>
        <textField/>
        <textField/>
        <textField/>
        <textField/>
        <textField/>
        <textField/>
        <textField/>
      </textFields>
    </textPr>
  </connection>
  <connection id="2" name="2010PA SBIRPh1 Awardees - Comma Delimited1" type="6" refreshedVersion="3" background="1" saveData="1">
    <textPr sourceFile="C:\Documents and Settings\Kelly S. Wylam\Desktop\SBIR-STTR Stats &amp; Workbooks\PA SBIR-STTR Workbooks\2010PA SBIRPh1 Awardees - Comma Delimited.txt" tab="0" comma="1">
      <textFields count="16">
        <textField/>
        <textField/>
        <textField/>
        <textField/>
        <textField/>
        <textField/>
        <textField/>
        <textField/>
        <textField/>
        <textField/>
        <textField/>
        <textField/>
        <textField/>
        <textField/>
        <textField/>
        <textField/>
      </textFields>
    </textPr>
  </connection>
  <connection id="3" name="2010PA SBIRPh1 Awardees - Comma Delimited11" type="6" refreshedVersion="3" background="1" saveData="1">
    <textPr sourceFile="C:\Documents and Settings\Kelly S. Wylam\Desktop\SBIR-STTR Stats &amp; Workbooks\PA SBIR-STTR Workbooks\2010PA SBIRPh1 Awardees - Comma Delimited.txt" tab="0" comma="1">
      <textFields count="16">
        <textField/>
        <textField/>
        <textField/>
        <textField/>
        <textField/>
        <textField/>
        <textField/>
        <textField/>
        <textField/>
        <textField/>
        <textField/>
        <textField/>
        <textField/>
        <textField/>
        <textField/>
        <textField/>
      </textFields>
    </textPr>
  </connection>
  <connection id="4" name="2010PA SBIRPh1 Awardees - Comma Delimited111" type="6" refreshedVersion="3" background="1" saveData="1">
    <textPr sourceFile="C:\Documents and Settings\Kelly S. Wylam\Desktop\SBIR-STTR Stats &amp; Workbooks\PA SBIR-STTR Workbooks\2010PA SBIRPh1 Awardees - Comma Delimited.txt" tab="0" comma="1">
      <textFields count="16">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<sst xmlns="http://schemas.openxmlformats.org/spreadsheetml/2006/main" count="4012" uniqueCount="1818">
  <si>
    <t>Agency</t>
  </si>
  <si>
    <t>Branch</t>
  </si>
  <si>
    <t>Phase</t>
  </si>
  <si>
    <t>Award Amount</t>
  </si>
  <si>
    <t>City</t>
  </si>
  <si>
    <t>State</t>
  </si>
  <si>
    <t>Zip</t>
  </si>
  <si>
    <t>Contact Name</t>
  </si>
  <si>
    <t>Contact Title</t>
  </si>
  <si>
    <t>Contact Phone</t>
  </si>
  <si>
    <t>Contact Email</t>
  </si>
  <si>
    <t>PI Name</t>
  </si>
  <si>
    <t>PI Title</t>
  </si>
  <si>
    <t>PI Phone</t>
  </si>
  <si>
    <t>PI Email</t>
  </si>
  <si>
    <t>Abstract</t>
  </si>
  <si>
    <t>Lumishield Technologies Incorporated</t>
  </si>
  <si>
    <t>SBIR Phase I: The LumiShield Process: A Cost-effective, Environmentally-responsible Alternative to Chromium Plating</t>
  </si>
  <si>
    <t>1548805</t>
  </si>
  <si>
    <t>N</t>
  </si>
  <si>
    <t>Pittsburgh</t>
  </si>
  <si>
    <t>PA</t>
  </si>
  <si>
    <t>15205</t>
  </si>
  <si>
    <t xml:space="preserve">Hunaid Nulwala </t>
  </si>
  <si>
    <t>(805) 451-7947</t>
  </si>
  <si>
    <t>Nulwala@LumiShieldTech.com</t>
  </si>
  <si>
    <t>This Small Business Innovation Research (SBIR) Phase I project will address a pressing need for more environmentally-responsible coatings in the anti-corrosion market. If successfully commercialized, the proposed aluminum electroplating process will displace multiple existing anti-corrosion coatings, which are based on toxic metals. The adoption of this new material will eliminate the release of toxic metals into the environment. By decreasing the cost of corrosion-resistant coatings, it may also be possible to reduce the flow of plating jobs to less environmentally responsible areas overseas. The current United States market for these coatings is valued at $6 billion annually. In addition to its environmental benefits, the proposed process is also expected to be less expensive than the incumbent technologies. The reduction in cost arises from decreases in plating solution, waste treatment, and energy costs. For the aerospace industry, which is the initial target market, the availability of the process will mean safer conditions for workers, less environmental impact, and lower costs. This Phase I effort will result in the full understanding of the process necessary to scale-up to a commercial demonstration. The intellectual merit of this project is associated with its exploration of non-aqueous electroplating of highly active metals in the presence of atmospheric moisture and oxygen. Typically, electroplating of aluminum has taken place from organic solvents such as toluene at elevated temperatures under an inert purge. The difficulty in scaling this technology has prevented its adoption for many applications which might otherwise make good use of aluminum coatings. The research will examine phenomena associated with aluminum electroplating and optimize the coating process for several substrates. It will be necessary to more fully understand the effects of variables such as electrode configuration, plating solution composition, temperature, and current density on the phenomena. Each of these parameters will be mapped to performance, and the process will be fully optimized for mild steel substrates. Finally, this Phase I research effort will also help to elucidate a variety of interesting phenomena associated with non-aqueous plating of highly active metal species.</t>
  </si>
  <si>
    <t>MARINUS ANALYTICS LLC</t>
  </si>
  <si>
    <t>SBIR Phase I: Decoding Obfuscated Text to Find Trafficking Victims</t>
  </si>
  <si>
    <t>1549015</t>
  </si>
  <si>
    <t>Y</t>
  </si>
  <si>
    <t>4620 Henry Street</t>
  </si>
  <si>
    <t>15213</t>
  </si>
  <si>
    <t xml:space="preserve">Emily C Kennedy </t>
  </si>
  <si>
    <t>(412) 596-3712</t>
  </si>
  <si>
    <t>chris@marinusanalytics.com</t>
  </si>
  <si>
    <t xml:space="preserve">Andreas Olligschlaeger </t>
  </si>
  <si>
    <t>(412) 337-5427</t>
  </si>
  <si>
    <t>olli@marinusanalytics.com</t>
  </si>
  <si>
    <t>The broader impact/commercial potential of this Small Business Innovation Research (SBIR) Phase I project goes beyond combating sex trafficking in the United States. The proposed technology finds compounded influence with extension to countries in North America, Asia, and Europe, especially those with sufficient Internet penetration. This innovation will enable previously impossible information extraction algorithms to be applied to data on trafficking activity. The United States will lead by example by empowering its law enforcement to find and rescue victims of human trafficking and prosecute their exploiters, showing the world that exploitation will not be tolerated in our society. The proposed innovation will also increase collaboration across fragmented jurisdictions domestically and internationally, streamlining investigative workflows and enhancing productivity. The capability to decode Unicode characters into meaningful intelligence is an important and novel innovation impacting other investigations related to black market economies, which are becoming increasingly commonplace. Many detectives need analogous capabilities in domains including drug, gun, and animal trafficking and the sale of counterfeit goods online (e.g. pharmaceuticals, licensed merchandise) to empower them to find patterns left by perpetrators. Both international expansion of existing tools and expansion of domains served will multiply the commercial potential of this project. This Small Business Innovation Research (SBIR) Phase I project will develop new machine learning technology to decode patterns of text used by sex traffickers in online advertisements to evade prosecution. Recently, criminals have developed new ways to avoid law enforcement detection, particularly by use of look-alike Unicode characters and symbols, which cannot be easily translated by a computer for automated search or deeper analysis. There is no existing solution that can comprehensively and accurately decode the obfuscated information. We will apply machine learning methods to train a model to predict the appropriate Latin character translation most likely to be represented by alternative symbols, allowing us to automatically and predictively decode obfuscated text. We will produce a set of algorithms to solve this problem, empowering law enforcement to stay ahead of criminal tactics. Beyond the United States, we will deploy the innovation internationally, as well as into new domains, including but not limited to, drug, gun, and animal trafficking, spam, phishing schemes, and attempts to avoid keyword-based alerting systems. These illicit activities are a significant detriment to both our society and economy, and urgent solutions are needed to give those who combat these activities the tools they need to stay ahead.</t>
  </si>
  <si>
    <t>LeanFM Technologies</t>
  </si>
  <si>
    <t>SBIR Phase I: Big Data Analytics for Facility Operations and Management</t>
  </si>
  <si>
    <t>1549078</t>
  </si>
  <si>
    <t>208 Timber Ridge Rd</t>
  </si>
  <si>
    <t>15238</t>
  </si>
  <si>
    <t xml:space="preserve">Burcu Akinci </t>
  </si>
  <si>
    <t>(412) 512-6884</t>
  </si>
  <si>
    <t>bakincileanfm@gmail.com</t>
  </si>
  <si>
    <t>The broader impact/commercial potential of this Small Business Innovation Research (SBIR) Phase I project is to help owners and operators of commercial and institutional buildings to improve resource allocation by analyzing data from built infrastructure to enable smarter decision-making supported by detailed, measureable, real-time knowledge. By automatically integrating building information that is stored using various software applications and formats, this innovation enables owners and facilities managers to efficiently search for information and respond to emergency and failures, and proactively plan for operation and maintenance tasks. This innovation also applies artificial intelligence to automatically conduct big data analysis and identify opportunities to improve energy efficiency and operating performance of assets and indoor environment. Organizations can not only save operating budget by reducing equipment failures and energy waste, but also improve the quality of life and productivity for occupants. This Small Business Innovation Research (SBIR) Phase I project is aimed at developing middleware technology to automatically integrate and analyze both structured and unstructured data from facilities design and operations. Facilities maintenance and operating is the longest phase in the life-cycle of buildings, accounting for more than 60% of the total cost of ownership. Owners and facilities managers are faced with the challenges of efficiently managing aging and crowded building infrastructure to extend the life of assets and control costs. However, fragmented and under-analyzed building information results in most maintenance work being conducted reactively to address problems that have already caused significant loss or waste. The vision of this innovation is to develop a fully commercialized software package to enable facilities managers to be more proactive in improving building occupant comfort, aligning limited resources where they have the most significant impact, and reducing wasted energy through optimized mechanical controls. This project aims to demonstrate the conceptual feasibility of using big data analytics and machine learning to revolutionize facilities operating and maintenance decisions. The results from this applied research will include algorithms and methods to combine structured data with field collected unstructured data into qualitative and quantitative output appropriate for improved decision making.</t>
  </si>
  <si>
    <t>CHI SYSTEMS, INCORPORATED</t>
  </si>
  <si>
    <t>SBIR Phase I: Site Toolkit for Augmented Reality Exhibits: Bringing Easy-To-Use Augmented Reality to Open Air Museum Sites</t>
  </si>
  <si>
    <t>1549082</t>
  </si>
  <si>
    <t>Plymouth Meeting</t>
  </si>
  <si>
    <t>19462</t>
  </si>
  <si>
    <t xml:space="preserve">William R Fitts </t>
  </si>
  <si>
    <t>(215) 542-1400</t>
  </si>
  <si>
    <t>bfitts@chisystems.com</t>
  </si>
  <si>
    <t>This SBIR Phase I project provides tools and methods for open air cultural heritage and environmental education sites to deploy augmented reality (AR) based exhibits. AR is an established technology that can bring educational material to life. However, the museum industry has been unable to tap into its full potential because AR installations are technically challenging to implement, requiring the purchase of expensive hardware and use of highly skilled technical staff to create and deploy the content. This project provides a software tool suite designed to enable cultural heritage and environmental education sites to more quickly, easily, and cost-effectively create and deploy AR exhibits than is currently possible. AR exhibits developed using these tools will enable institutions to deploy engaging virtual exhibits with dynamic geospatially-based content at locations in which deploying traditional interpretive content is extremely difficult. This in turn will provide NSF funded research projects with the ability to disseminate their latest research results to the public in a timely and easily deployable fashion. Making AR use practical will lead to more engaging exhibits, generating greater visitor enthusiasm and learning which will, in turn, produce more visitors, larger donations, and create jobs within the Museum industry focused on developing AR exhibits. This project will produce content creation and viewing software and a business model designed to provide cost effective creation, deployment, and maintenance of Augmented Reality (AR) exhibits. The toolkit will be comprised of four technological components: a mobile viewer application running on iOS and Android, a content delivery server, a web based exhibit intelligence tool designed to monitor the use of the exhibit, and a web based content creation system with automated functions for authoring and checking material. The business model is designed to make AR exhibits revenue neutral or profit generating by sharing the income generated from the viewer application sales. Together these elements create a new approach to implementing augmented reality in open air museums that is designed to overcome the major issues limiting the practical use of AR by these institutions. Phase I of this project will concentrate on the development of the mobile viewer application and the exhibit intelligence tool. A prototype exhibit will also be developed for testing in Phase II. The experience gained from creating the content for this exhibit will guide the requirements and interface of the content creation software to be developed in Phase II.</t>
  </si>
  <si>
    <t>Sole Power LLC</t>
  </si>
  <si>
    <t>SBIR Phase I: Prototype and Manufacture of Small-scale Axial Permanent Magnet Generator</t>
  </si>
  <si>
    <t>1549157</t>
  </si>
  <si>
    <t>111 N WHITFIELD STREET</t>
  </si>
  <si>
    <t>PITTSBURGH</t>
  </si>
  <si>
    <t>15206</t>
  </si>
  <si>
    <t xml:space="preserve">Hahna Alexander </t>
  </si>
  <si>
    <t>(607) 280-4961</t>
  </si>
  <si>
    <t>hahna@solepowertech.com</t>
  </si>
  <si>
    <t>The broader impact/commercial potential of this project is to address the deficit in portable power across sectors due to a lag in innovations in battery technology. Access to portable power is a universal problem. Wearable energy harvesting devices offer part of the power solution - human motion provides enough energy over a day such that ?wasted? energy can be captured and converted to enough usable electrical energy to power a variety of portable electronics. Wearable harvesters, such as a foot charger worn in a shoe, can seamlessly integrate into a user?s natural motion without causing the user any fatigue. Therefore, wearable energy harvesting technology is applicable to a wide variety of applications, including developing regions, military/aid organizations, consumer electronics and outdoor gear. Devices that implement mechanical systems have high theoretical power to weight ratios and produce enough power to charge small mobile electronics. To improve these devices, additional optimization on the limiting feature - the PMG - is necessary. This Small Business Innovation Research (SBIR) Phase I project will reduce the size and increase the efficiency of axial permanent magnet generators (PMGs) for energy harvesting applications. There are two types of PMGs used in current mechanical harvesting applications: radial and axial generators. Both produce multi-phase AC power, can be optimized for geometry and weight, and are used extensively in wind turbines on a large scale. Radials, because of their relative ease of manufacture, are designed for small-scale energy generation applications, most popularly in hand-crank generation devices. However, wearable energy harvesting applications have very strict volume requirements. The small, flat profile required for volume optimization suggests that axial PMGs are more space efficient for wearables. Essentially, to achieve a flatter profile in which height of the overall mechanism is minimized at the expense of increasing diameter, an axial generator would produce more power. The objectives of this project are to validate axial PMG simulations with physical prototypes, prove axial PMGs create a power increase of at least 10% over radial PMGs in existing commercial systems, and to evaluate the feasibility of manufacturing axial implementations at scale.</t>
  </si>
  <si>
    <t>Quantitative Radiology Solutions LLC</t>
  </si>
  <si>
    <t>1549509</t>
  </si>
  <si>
    <t>3160 Chestnut Street Suite 200</t>
  </si>
  <si>
    <t>Philadelphia</t>
  </si>
  <si>
    <t>19104</t>
  </si>
  <si>
    <t xml:space="preserve">Joseph Camaratta </t>
  </si>
  <si>
    <t>(215) 662-6783</t>
  </si>
  <si>
    <t>joe.camaratta@gmail.com</t>
  </si>
  <si>
    <t>The broader impact/commercial potential of this Small Business Technology Transfer (STTR) Phase I project is in the field of radiation therapy (RT) for head &amp; neck cancer patients. RT planning involves designing a radiation treatment regimen so that tumors are irradiated to definitive doses while minimizing irradiation to normal structures. For devising an optimal RT plan, target tumors and critical anatomic structures need to be accurately contoured on medical images. In current clinical practice, organ contour delineation is performed mostly manually due to lack of automated contouring software. This makes RT planning error prone, hampers throughput, and does not allow re-contouring to handle changes taking place during RT. Such changes can cause under dosing to tumor and overdosing to normal surrounding organs. In 2015, 1,658,370 new cancer cases are estimated to occur in the US, where nearly two-thirds will have RT. Given that there are over 2,100 RT centers in the US, there is a strong commercial opportunity for producing an auto-contouring software system. Expected clinical outcomes are significantly improved speed, throughput, and accuracy of contouring compared to current clinical practice, and improved patient outcomes and cost-savings. This Small Business Technology Transfer (STTR) Phase I project addresses a technical hurdle related to auto-contouring in RT planning for cancer patients. Current technical challenges for auto-contouring occur since available contouring methods have been developed mostly for a specific object on images of a particular modality. This project will overcome these hurdles through a novel automatic anatomy recognition methodology which will employ anatomy models derived from patient populations by including all major objects in a body region. The models will codify the rich object anatomic relationship, and will exploit this information to automatically locate and contour objects in any given patient image. The project will have two aims. Aim 1 involves the development of the method and prototype software for contouring major head &amp; neck organs on CT and PET/CT images. Models will be built from already existing image and contour data of 200 cancer patients. Aim 1 outcome will be prototype software technically validated to be accurate within 1 pixel boundary distance compared to ground truth and requiring 3 minutes or less per study. Aim 2 will be a preliminary clinical assessment of the software in RT planning in patients with head &amp; neck malignancies.</t>
  </si>
  <si>
    <t>epoXtal LLC</t>
  </si>
  <si>
    <t>1549668</t>
  </si>
  <si>
    <t xml:space="preserve">Chris Elsass </t>
  </si>
  <si>
    <t>(610) 747-0439</t>
  </si>
  <si>
    <t>celsass@gmail.com</t>
  </si>
  <si>
    <t>The broader impact/commercial potential of this Small Business Innovation Research (SBIR) Phase I project is to reduce the cost of RF hardware, enabling wider adoption of new generations of mobile devices and services for Internet of Things applications. The project has the potential to help transform a number of sectors, including medicine and healthcare monitoring and diagnostics, transportation safety and infrastructure, air and water quality monitoring, and disaster warning and recovery efforts, particularly where wired infrastructure is inadequate or non-existent. The project will potentially remove design constraints for hardware developers seeking to directly incorporate RF tunability within their products. This Small Business Innovation Research (SBIR) Phase I project addresses a persistent materials selection and processing challenge. Currently available families of functional materials typically require high-temperature processing and cannot be incorporated directly within the manufacturing of electronic devices for mobile communications, preventing facile and highly efficient tuning of frequencies. In this project, well-integrated multi-scale materials design, simulation, film growth, scalable processing and properties measurements will be employed to produce and optimize the performance of new tunable dielectric materials. The project will result in high-performance, manufacturing process-compatible tunable devices incorporating a new dielectric film material obtained through a much lower-temperature.</t>
  </si>
  <si>
    <t>AbiliLife Inc.</t>
  </si>
  <si>
    <t>1549761</t>
  </si>
  <si>
    <t>6024 Broad Street Suite 2</t>
  </si>
  <si>
    <t xml:space="preserve">Britta Ulm </t>
  </si>
  <si>
    <t>(540) 239-9133</t>
  </si>
  <si>
    <t>Britta@abililife.com</t>
  </si>
  <si>
    <t>The broader impact/commercial potential of this Small Business Technology Transfer (STTR) Phase I project is to mitigate fall risk among Parkinson's patients and the elderly, which will potentially save families and patients $34 billion annually in fall-related injuries and rehabilitation. Falling is common among individuals age 65 and over, one in three people fall at least once in a calendar year and Parkinson's patients are twice as likely to fall as their counterparts. It is expected that the proposed technology will provide a holistic view of a patient's health. The real-time data detected by the integrated sensors offers information that consumers and caretakers can use to plan health strategies at home and with their physicians. The proposed technology is expected to fit seamlessly into the lives of consumers so that they benefit from the power of technology without the difficulty utilizing it. Several fall detection systems are currently on the market; however, the two main issues with these systems are compliance and detection. No existing fall prevention devices determine when a patient's risk of falling is elevated. The proposed technology has the potential to enter the personal emergency response systems (PERS) market, which is estimated to grow to $1.86 billion by 2017. The proposed project addresses consumers' need to monitor and be proactive about their chronic health symptoms, particularly as they relate to falls. The goal of the proposed project is to develop and commercialize a device that predicts when a fall is likely to occur and to provide actionable feedback. We will use machine learning to achieve the proposed research objective by analyzing data collected from sensors embedded in a back brace to develop algorithms that will predict symptom onset and alert Parkinson's patients and caretakers to increased fall risk. The algorithms developed to analyze the data collected from the sensors on the proposed technology are the intellectual merit of this project. The machine learning algorithms will be used to find a correlation between sensor readings and symptoms the individual is experiencing. The anticipated results are that the correlations found in the data will lead to a better understanding of the individual's symptoms, disease progression, and which sensor readings indicate increased fall risk. Understanding the mechanisms that cause individuals with Parkinson's to fall will develop better alert systems and improve fall prevention. The results from data collection and analysis could also lead to better detection of early warning signs of Parkinson's progression.</t>
  </si>
  <si>
    <t>Innovalgae</t>
  </si>
  <si>
    <t>1549801</t>
  </si>
  <si>
    <t>5205 Teakwood Ct.</t>
  </si>
  <si>
    <t>15209</t>
  </si>
  <si>
    <t xml:space="preserve">Jeremiah Mpagazehe </t>
  </si>
  <si>
    <t>(412) 996-2556</t>
  </si>
  <si>
    <t>mpagazehe@gmail.com</t>
  </si>
  <si>
    <t>The broader impact/commercial potential of this Small Business Technology Transfer Phase I project is to commercialize technology to extract high-value components (e.g., omegea3 fatty acids) from algae. Omega3 fatty acids are an essential part of the human diet and are sourced primarily from fish oil; the fish actually get Omega3 from eating algae. Algae present a direct source. However, the high cost of extracting the Omega3 fatty acids from the algae, which represents about 50% of the production cost, is a significant cost hurdle that needs to be overcome. This project seeks to develop and commercialize a novel algae oil extraction technology to reduce the production cost of high-value products such as Omega 3 fatty acids from algae. The technical objectives in this Phase I research project are to build an algal oil extraction system and demonstrate low-energy extraction configurations suitable for extracting high-value components from algae for nutraceuticals. The project will employ its proprietary computer models, based on Carnegie Mellon University research to develop a system to economically extract the oil from algae. This work will be accomplished through the following research objectives. First, specific strain(s) of algae will have their material response evaluated to assess their release thresholds. Secondly, models will inform and/or guide the extraction technology development so that the extraction process is optimized for a particular algae strain. Third, a low-energy extraction system will be built and tested with the goal of providing a system that can lead to a low cost economical way of extracting high value products such as Omega3 fatty acids from algae.</t>
  </si>
  <si>
    <t>SmartyPAL Inc.</t>
  </si>
  <si>
    <t>SBIR Phase II: Personalization Platform to Enhance Third-Party Children&amp;#039;s Content and Improve School Readiness</t>
  </si>
  <si>
    <t>1555811</t>
  </si>
  <si>
    <t>631 Pine street</t>
  </si>
  <si>
    <t>19106</t>
  </si>
  <si>
    <t xml:space="preserve">Prasanna Krishnan </t>
  </si>
  <si>
    <t>(650) 353-6724</t>
  </si>
  <si>
    <t>praskrish@gmail.com</t>
  </si>
  <si>
    <t>This SBIR Phase II project addresses the issue that while mobile devices hold great promise for education, most of the kids' apps that claim to be educational ultimately amount to little more than brain candy. Furthermore, the few apps that are based on educational research are resource-intensive to develop and therefore have limited opportunity to scale their success. This project is building an educational platform that addresses the problems of both quality and scale in this market. It is creating a content enhancement system designed specifically for creating research-based educational content that allows developers and content studios to build mobile and web apps at a fraction (10%-20%) of the cost of traditional app development. The content built using this system is automatically integrated with analytics and personalization technology that tailors the content to each child based on the child's responses. The personalization technology applies methods from psychometrics and cognitive development to ensure that the content adapts to the child and facilitates learning in an engaging way. The project will deliver a large library of context-based and personalized learning content for preK and primary grades that parents know is based on sound research, and ultimately helps increase school readiness and learning outcomes. Given the growing demand for age-appropriate mobile educational content for children, this project has the potential to generate significant returns as a commercial enterprise and, importantly, through the economic gains resulting from improvements in educational outcomes. It will also give content developers the opportunity to economically develop and deploy new content that uses personalization technology, without having to build this complex technology themselves, thereby applying this innovation at a large scale. This SBIR Phase II project is building a mobile game-based learning platform to onboard high quality third-party children's educational content and enhance their effectiveness through analytics and personalization. To achieve this, the project is developing two significant technical innovations: (1) a cloud-based personalization engine that powers adaptive learning in varied educational contexts and (2) a content enhancement system to efficiently and economically enrich third-party children's content (in the form of digital assets, books, or videos) with interactive learning games that are powered by the personalization logic. The personalization engine will use machine learning techniques combined with statistical methods of psychometric assessment and principles from cognitive development. It will inconspicuously measure children's interaction with the proposed platform's educational content and dynamically adjust game-play to suit each user's individual skills, interests and educational needs. The proposed model of leveraging and augmenting the efforts of many content developers is a dramatic departure from existing content development paradigms in this space. The goal of the project is to substantially increase the scale and reach of personalized, research-based learning experiences on mobile devices and ultimately maximize the potential of modern technology to deliver dynamic learning experiences.</t>
  </si>
  <si>
    <t>VOCI TECHNOLOGIES INCORPORATED</t>
  </si>
  <si>
    <t>Automated Audio Clustering</t>
  </si>
  <si>
    <t>Navy</t>
  </si>
  <si>
    <t>N112-163-0263a</t>
  </si>
  <si>
    <t>P.O. Box 55</t>
  </si>
  <si>
    <t>Allison Park</t>
  </si>
  <si>
    <t>15101</t>
  </si>
  <si>
    <t xml:space="preserve">Anthony Gadient </t>
  </si>
  <si>
    <t>(412) 979-3779</t>
  </si>
  <si>
    <t>anthony.gadient@vocitec.com</t>
  </si>
  <si>
    <t xml:space="preserve">John Kominek </t>
  </si>
  <si>
    <t>(412) 621-9310</t>
  </si>
  <si>
    <t>john.kominek@vocitec.com</t>
  </si>
  <si>
    <t>Voci Technologies Incorporated (Voci) is the leading small business developing accelerated Human Language Technology based solutions. In Phase I of this SBIR, Voci demonstrated the feasibility of automatically clustering audio with useful false-positive and false-negative rates. In Phase II, Voci is is partnering with Vickers &amp; Nolan Enterprises to develop a prototype Automated Speaker Clustering System (ASCS) and accelerate the technology transfer process. The prototype ASCS will be extended beyond the experimental ASCS in several important ways. The prototype ASCS will incorporate diarization to support the automatic clustering of unsegmented multi-speaker audio. The prototype ASCS will incorporate feature and model robustness that will extend the systems application beyond telephonic audio to other types of recordings of importance to the Navy. The prototype will have improved usability  it will run faster, support the clustering of a larger number of speakers, and support the clustering of audio cuts of shorter length  all with better accuracy. And finally, the prototype ASCS will be architected to be maintainable and extensible so that it can be evaluated under realistic deployment conditions and matured within the Phase II Option.</t>
  </si>
  <si>
    <t>NOKOMIS, INC</t>
  </si>
  <si>
    <t>Advanced Detection of Electronic Counterfeits (ADEC) for FPGA Authentication and Integrity Verification</t>
  </si>
  <si>
    <t>B122-026-0449</t>
  </si>
  <si>
    <t>310 5th St.</t>
  </si>
  <si>
    <t>Charleroi</t>
  </si>
  <si>
    <t>15022</t>
  </si>
  <si>
    <t xml:space="preserve">Gena Johnson </t>
  </si>
  <si>
    <t>(724) 483-3946</t>
  </si>
  <si>
    <t>gjohnson@nokomisinc.com</t>
  </si>
  <si>
    <t xml:space="preserve">Dr. Andrew Portune </t>
  </si>
  <si>
    <t>(724) 926-2299</t>
  </si>
  <si>
    <t>aportune@nokomisinc.com</t>
  </si>
  <si>
    <t>AZEVAN PHARMACEUTICALS INC</t>
  </si>
  <si>
    <t>Tolerability of SRX246 in Huntington&amp;#039;s Disease Patients</t>
  </si>
  <si>
    <t>U44NS090616</t>
  </si>
  <si>
    <t>116 RESEARCH DRIVE</t>
  </si>
  <si>
    <t>Bethlehem</t>
  </si>
  <si>
    <t>18015-4731</t>
  </si>
  <si>
    <t xml:space="preserve">NEAL SIMON </t>
  </si>
  <si>
    <t>(610) 509-6127</t>
  </si>
  <si>
    <t>ngsimon@azevan.com</t>
  </si>
  <si>
    <t xml:space="preserve">MICHAEL BROWNSTEIN </t>
  </si>
  <si>
    <t>(610) 419-1057</t>
  </si>
  <si>
    <t>mjbrownstein@gmail.com</t>
  </si>
  <si>
    <t>DESCRIPTION  provided by applicant    Huntingtonandapos s Disease  HD  is an inherited disease that results from expansion of a trinucleotide  CAG  cytosine adenine guanine  repeat that encodes a polyglutamine tract in the huntingtin protein  Psychiatric symptoms  including irritability and aggression  are common in HD patients  These are among the most distressing aspects of the disease  They have adverse effects on daily life and often result in institutionalization  Despite the frequent occurrence and severe consequences of irritability and aggression in HD  these symptoms have received little attention to date  Effective treatments are lacking and well validated scales for measuring changes in these symptoms are not available  Faced with a significant unmet need  neurologists cannot currently determine whether new drug therapies might be useful in treating neuropsychiatric symptoms in HD   The Phase II clinical trial we propose in HD patients  n      andquot  A randomized  placebo controlled  double blind  multi center study to assess the tolerability of SRX    in irritable aggressive subjects wit Huntingtonandapos s Disease  HD  andquot  will allow us to rigorously evaluate the tolerability of a potential ne drug for the treatment of irritability and aggression  It will also provide additional safety data n the compound and explore various rating scales for the assessment of changes in these symptoms  Thus  we will obtain critical data that can be used to plan future Phase II or III clinicl trials of drugs that might blunt irritability and aggression in HD  The compound that we propose to test is SRX     a first in class vasopressin  a  V a  receptor antagonist  SRX    crosses the blood brain barrier following oral administration  exhibits high affinity and selectivity for is target receptor  has a strong safety profile  is well tolerated in healthy volunteers  and has excellent pharmacokinetics  Extensive preclinical pharmacology studies and an experimental medicine fMRI study in healthy volunteers have shown that SRX    has CNS effects after oral administration and that it modulates brain circuits involved in responses to stimuli that elicit aggression fear  These findings strongly suggest that SRX    might have a beneficial effect on the irritability and aggression seen in a sizable proportion of HD patients  The proposed project will generate data needed to plan a future clinical trial that can rigorously test SRX    for efficacy as a treatment for irritability and aggression PUBLIC HEALTH RELEVANCE   In Huntingtonandapos s Disease  HD   psychiatric symptoms  including irritability and aggression  adversely impact daily life and often result in institutionalization  New medicines to treat these neuropsychiatric symptoms are needed because available drugs are minimally effective and several have significant side effects  In the proposed clinical trial  SRX     a novel  first in class vasopressin  a  V a  receptor antagonist that shows promise as a treatment for irritability and aggression  will be tested in HD patients to assess tolerability  generate additional safety data  and explore scales that measure these symptoms for use in future clinical trials</t>
  </si>
  <si>
    <t xml:space="preserve">Mosaix Software, Inc. </t>
  </si>
  <si>
    <t>Prevention Economic Impact Model (PEIM)</t>
  </si>
  <si>
    <t>R44DA040318</t>
  </si>
  <si>
    <t>15238-2929</t>
  </si>
  <si>
    <t xml:space="preserve">DAVID CASTALDO </t>
  </si>
  <si>
    <t>(412) 366-7188</t>
  </si>
  <si>
    <t>dcastaldo@mosaixsoftware.com</t>
  </si>
  <si>
    <t xml:space="preserve">XIAOYAN ZHANG </t>
  </si>
  <si>
    <t>xiaoyanz@kitsolutions.net</t>
  </si>
  <si>
    <t>DESCRIPTION  provided by applicant   The proposed Fast Track SBIR grant application is for the creation of a Web based  Interactive Prevention Economic Impact Model  PEIM  which enables substance abuse prevention organizations to     select cost effective evidence based interventions for specific target populations and     estimate the economic impact of prevention using service delivery data and current science based economic impact estimation models  Potential clients for this innovation include but are not limited to  state agencies that manage substance abuse prevention service delivery  county  regional  local prevention service organizations  school districts  and community coalitions funded by government and private foundations  Demonstrating the economic impact of substance abuse prevention service interventions with systematic data in a public health framework is imperative for generating continued public support to sustain and enhance a nationwide substance abuse prevention effort  The PEIM will be developed based on major advancements in two specific areas of the substance abuse prevention field      the standardization of prevention data collection and     prevention economic impact research  In Phase I of the SBIR grant  the goal is to develop a prototype PEIM based on the cost benefit ratios and economic burden rates PIRE has already established for    evidence based prevention programs  EBP   A focus group study will be conducted to evaluate the prototype and collect feedback from target users of PEIM  In Phase II  the economic impact estimation algorithms will be expanded to additional  up to     prevention interventions to be included in PEIM  A pilot test study involving    sites of multiple market sectors will be conducted for a systematic assessment of the usefulness and usability of PEIM  Based on the feedback from the pilot sites  scalable  commercial grade PEIM software will be developed and tested for going to market in Phase III    
PUBLIC HEALTH RELEVANCE  Demonstrating the economic impact of substance abuse prevention service interventions with systematic data in a public health framework is imperative for generating continued public support to sustain and enhance a nationwide substance abuse prevention effort  The proposed innovation  the Prevention Economic Impact Model  PEIM   will be software developed using a framework utilizing current substance abuse prevention economic impact research and available prevention service data and delivered over the Internet as a service  PEIM enables prevention organizations at all levels to     select cost effective preventive interventions and     use their own data to estimate prevention economic impact with interactive dashboards in real time</t>
  </si>
  <si>
    <t>DANIEL H. WAGNER ASSOCIATES, INCORPORATED</t>
  </si>
  <si>
    <t>Weather Aware Route Planning (WARP)</t>
  </si>
  <si>
    <t>154534</t>
  </si>
  <si>
    <t>559 West Uwchlan Avenue, Suite 140</t>
  </si>
  <si>
    <t>Exton</t>
  </si>
  <si>
    <t>19341-3013</t>
  </si>
  <si>
    <t xml:space="preserve">Lori R Leiby </t>
  </si>
  <si>
    <t>Business Official</t>
  </si>
  <si>
    <t>(610) 280-3830</t>
  </si>
  <si>
    <t>lori.leiby@pa.wagner.com</t>
  </si>
  <si>
    <t xml:space="preserve">James T Eanes </t>
  </si>
  <si>
    <t>Senior Associate</t>
  </si>
  <si>
    <t>(757) 727-7700</t>
  </si>
  <si>
    <t>james.eanes@va.wagner.com</t>
  </si>
  <si>
    <t>In Phase I of this NASA SBIR project, Daniel H. Wagner Associates, Inc., designed and demonstrated the feasibility of a system for integrating environmental data into flight planning and execution for Unmanned Air Systems (UAS) in the National Airspace System (NAS).  The Weather Aware Route Planning (WARP) system will provide weather-based Indicators and Warnings (I&amp;W) and navigational recommendations for UAS in order to improve their autonomy, safety, and energy efficiency.  Using all available environmental and navigational data, WARP will assess environmental impacts to planned/executing flight plans and generate alerts and recommendations for those plans based on expected environmental impacts.  Operating in conjunction with existing and emerging mission planners and ground control systems (GCS), WARP will use a combination of rules-based/heuristic and simulation-based approaches to assess environmental impacts to UAS flight plans and provide I&amp;W and recommendations for each UAS to avoid negative environmental impacts and take advantage of positive environmental impacts.  WARP will also provide real-time environmental impact assessments during mission execution, assisting ground-based pilots, and eventually UAS autonomous controllers, in performing dynamic re-planning for safer and more efficient flight.</t>
  </si>
  <si>
    <t>Azavea Inc.</t>
  </si>
  <si>
    <t>ModelLab: A Cloud-Based Platform to Support Advanced Geospatial Modeling of Earth Observation Data</t>
  </si>
  <si>
    <t>154959</t>
  </si>
  <si>
    <t>340 North 12th Street, Suite 402B</t>
  </si>
  <si>
    <t>19107-1102</t>
  </si>
  <si>
    <t xml:space="preserve">Robert Cheetham </t>
  </si>
  <si>
    <t>(215) 701-7713</t>
  </si>
  <si>
    <t>cheetham@azavea.com</t>
  </si>
  <si>
    <t>Principal Investigator</t>
  </si>
  <si>
    <t>In order to promote and facilitate broader use of NASA and other Earth observation data sources, the Phase I research focused on development of a cloud-based distributed computation platform for building, storing, and executing complex geospatial models.  Widespread access to frequent, high-resolution Earth observation imagery has created the need for innovative tools like ModelLab that will help individuals and organizations to effectively access, analyze, edit, and visualize remotely sensed data in transformative new ways without years of specialized training or ongoing investments in proprietary software and technology infrastructure.  The Phase II production application will be built as an on-demand, browser-based service that provides a unique assemblage of online authoring tools, searchable libraries of geospatial modeling functions, educational materials, distributed computing capabilities enabled by the open source GeoTrellis framework, and access to NASA and other sensor data that can be applied to contemporary geospatial challenges in a broad range of domains. Further, it will both simplify and shorten the development process for a host of model-driven software applications by providing developers with a growing catalog of well-crafted models to build and innovate from.  Specific goals for Phase II include adding a searchable gallery of geospatial models that can be harnessed to perform specific tasks, enhancing the user experience, adding support for user data upload, extending the data repository with national and global-scale datasets, providing access to NASA APIs, enabling multi-band processing capabilities, and performing iterative testing with an expanded Advisory Team and a larger group of students and potential customers.</t>
  </si>
  <si>
    <t>QorTek, Inc.</t>
  </si>
  <si>
    <t>Extreme Environment Compatible Ceramic Enhanced PEBB Devices (EE-PEBB)</t>
  </si>
  <si>
    <t>154895</t>
  </si>
  <si>
    <t>1965 Lycoming Creek Road, Suite 205</t>
  </si>
  <si>
    <t>Williamsport</t>
  </si>
  <si>
    <t>17701-1251</t>
  </si>
  <si>
    <t xml:space="preserve">Cathy Bower </t>
  </si>
  <si>
    <t>(570) 322-2700</t>
  </si>
  <si>
    <t>cbrooke@qortek.com</t>
  </si>
  <si>
    <t xml:space="preserve">Ross W Bird </t>
  </si>
  <si>
    <t>rbird@qortek.com</t>
  </si>
  <si>
    <t>A critical element in the NASA/NRC Technology Roadmap is to develop Power Electronic Building Block (PEBB) devices that can function in Extreme Environments.  NASA?s stated aim is to use high power density/high efficiency PEBB devices to streamline design and introduce size, weight, cost and efficiency savings.  The formidable challenge is to design such PEBB devices that use materials that can function in Extreme Environment conditions. The proposed high power density/high efficiency PEBB solution employs ceramics, striction materials and wide bandgap semiconductors as to meet these Extreme Environment operation challenges.  This design eliminates transformer magnetics and opto-isolators (required for galvanic isolation) and eliminates external circuits and components as to provide lower complexity, enhanced performance, and much higher SWaP specifications than currently available. These ?smart? PEBBs incorporating new design and novel materials can now provide NASA design engineers with a whole new level of self-monitoring capabilities as to include voltage, current and temperature self-sensing at the device junction level. These will enable robust prognostics, power reconfiguration, and advanced control methods to be rapidly developed and tested.</t>
  </si>
  <si>
    <t>RF Emission-Based Health Monitoring for Hybrid and/or All Electric Aircraft Distributed Propulsion S</t>
  </si>
  <si>
    <t>156873</t>
  </si>
  <si>
    <t>310 5th Street</t>
  </si>
  <si>
    <t>15022-1517</t>
  </si>
  <si>
    <t xml:space="preserve">William A Davis </t>
  </si>
  <si>
    <t>Principal Engineer</t>
  </si>
  <si>
    <t>wdavis@nokomisinc.com</t>
  </si>
  <si>
    <t>Future aircraft propulsion is destined to be electric.
All electric aircraft propulsion systems promise significant improvements in energy efficiency, maneuverability, safety, reliability, reduced maintenance costs, noise reduction, higher lift, shorter takeoff, and other factors. NASA's LEAPtech technology is the major departure from the current state-of-art aircraft vehicle/engine design, possibly enabling unprecedented performance and design flexibility...and [can] maximize total vehicle performance. This offers new opportunities to monitor aircraft propulsion components, on the ground or continuously in-flight. 
Nokomis has developed and installed a system for testing electronic components for Air Force procurement and maintenance spanning non-contact measurement of electronic part degradation, part aging and predicting onset of part failure. We propose a system whereby Electromechanical Health and Remaining Useful Life (RUL) can be determined real-time in-flight using motor's unintended Radio Frequency emissions, making flight testing such aircraft safer, and detecting dangerous conditions before they materialize.</t>
  </si>
  <si>
    <t>PolyK Technologies, LLC</t>
  </si>
  <si>
    <t>STTR Phase II: Advanced Hybrid Piezoelectric Energy Harvester</t>
  </si>
  <si>
    <t>2124 Old Gatesburg Rd</t>
  </si>
  <si>
    <t>State College</t>
  </si>
  <si>
    <t>16803</t>
  </si>
  <si>
    <t xml:space="preserve">Shihai Zhang </t>
  </si>
  <si>
    <t>(518) 605-6897</t>
  </si>
  <si>
    <t>energy@polyktech.com</t>
  </si>
  <si>
    <t>The broader impact/commercial potential of this project is to manufacture an advanced hybrid energy harvester that can enable broad deployment of wireless sensor networks. Self-sustainable uninterrupted low-cost power supply with small size is in urgent need for internet of things, portable electric devices, wireless sensor networks, infrastructure health monitoring, active control, and battleground soldier support. Scavenging ambient energy from environment to power these devices can eliminate the cost of replacing batteries, particularly in remote environment. The hybrid energy harvesters developed in this project will significantly improve the power output and response dynamic frequency, therefore provide sufficient power to many such devices. The high power density will also enable more frequent data acquisition and transmission of such sensor networks, and promote more ubiquitous deployment of advanced sensor networks. The automatic manufacturing process will enable their adoption by various customers including internet of things. This Small Business Technology Transfer Research (STTR) Phase 2 project will develop manufacturing processes for advanced hybrid energy harvesters. Although piezoelectric energy harvesters have found broad applications, their power density and mechanical-electrical conversion efficiency are still low, with values at microwatts to milliwatt and  100 mW and conversion efficiency at &gt; 40% by using the more efficient d33 piezoelectric mode and with reduced stiffness in a curved structure that can efficiently transfer the energy from the vibration source to the active piezoelectric materials. The Phase II project will be focused on developing low-cost innovative automatic manufacturing process to enable their practical applications in commercial and industrial market.</t>
  </si>
  <si>
    <t>PYROCHEM CATALYST COMPANY</t>
  </si>
  <si>
    <t>STTR Phase II: Scale-Up of An Innovative Spray Pyrolysis Process for Producing Pyrochlore Catalysts</t>
  </si>
  <si>
    <t>700 Fifth Ave</t>
  </si>
  <si>
    <t>New Brighton</t>
  </si>
  <si>
    <t>15066</t>
  </si>
  <si>
    <t xml:space="preserve">Jeffrey Harrison </t>
  </si>
  <si>
    <t>(609) 318-6610</t>
  </si>
  <si>
    <t>jbharrison@pyrochemcatalyst.com</t>
  </si>
  <si>
    <t>The broader impact/commercial potential of this Business Innovation Research Phase II project is to commercialize Pyrochem Catalyst Company's (PCC) catalyst materials. These catalyst materials are unique in that the catalytically active metal is atomically dispersed in a rigid crystalline matrix. This imparts unparalleled thermal stability, even at temperatures in excess of 1000°C. Conventional catalysts typically require much higher precious metal loadings (as much as 20 times) to achieve the same activity as the materials developed in this project and at high temperatures those active metals can agglomerate into large clusters reducing their performance and the lifetime of the catalyst. The series of catalysts developed in this project are designed in a way that all precious metal is optimally utilized and protected. This includes resistance from sulfur poisoning and the accumulation of carbon when operating under severe conditions. This makes these materials ideal for high temperature processes such as steam methane reforming for hydrogen generation, autothermal reforming for syngas production, syngas generation in oxygen transport membranes (OTM), and exhaust oxidation in automotive catalytic convertors. The objectives of this Phase II STTR program are to build on the success of the Phase I objectives that developed a low cost and continuous catalyst manufacturing method for producing the pyrochlore powders that are the basis for the proposed catalyst product. The method may be equally effective for producing other types of mixed metal oxides like perovskites and fluorites. In Phase II, PCC will construct and test a scaled-up production platform, following the design elements of the proof of concept demonstrated in Phase I. The new unit will be designed to manufacture proprietary pyrochlore powders at a rate with a hundred-fold increase over production rates of the Phase I unit. The Phase II technical efforts also examine a range of catalyst synthesis parameters like oxidant gas concentration/composition, temperature distribution in the production unit, precursor residence times, synthesis solution chemistry, and optimizing heat and mass transport. Through a subaward, powders produced from the process will be characterized and tested for activity by the National Energy Technology Labs, Morgantown, WV. The overall goal of this project is the development of a high throughput / high yield manufacturing process that produces high performance catalysts for commercial sale.</t>
  </si>
  <si>
    <t>High Voltage Antenna Protection for Hand-held and Man-pack Radios</t>
  </si>
  <si>
    <t>N153-126-0015</t>
  </si>
  <si>
    <t>17701</t>
  </si>
  <si>
    <t xml:space="preserve">Cathy Brooke </t>
  </si>
  <si>
    <t xml:space="preserve">Dr. Gregory M Bower </t>
  </si>
  <si>
    <t>gbower@qortek.com</t>
  </si>
  <si>
    <t>In order to be an effective EM radiator, monopole antennas must be ideally  wavelength. For HF frequencies, this can result in a significantly long radiator. This long radiator, when deployed, can accidentally contact a HV source such as an overhead power line. The results of such a contact can be devastating for the radio operator and potentially nearby soldiers. Because of this threat, a simple solution has been to deploy the antennas with a protective covering. Although effective, this approach leads to a bulky and cumbersome solution. To overcome this issue, QorTek proposes to modify currently used whip and blade-type antennas to avoid catastrophic HV contact. The proposed method involves inserting a mechanical fuse-like element between the antenna components with an additional protection being provided by a high voltage capacitor. This simple device will easily include itself within the multi-component whip antenna while requiring slight modification for insertion into the blade antenna. Upon contact, the mechanical fuse element will trigger instantly removing the contact point and thereby avoiding dangerous consequences. With this modification being an add-on, the damaged end can be quickly replaced to yield full-service capability or the antenna can continue to be continued to be used with reduced radiating efficiency.</t>
  </si>
  <si>
    <t>Standard Inline Non-destructive Determination of Prepreg Resin Impregnation Level</t>
  </si>
  <si>
    <t>F141-165-1718</t>
  </si>
  <si>
    <t xml:space="preserve">Andrew Portune </t>
  </si>
  <si>
    <t>High Voltage Pulse Forming Network (PFN) Capacitor</t>
  </si>
  <si>
    <t>Army</t>
  </si>
  <si>
    <t>A2-5945</t>
  </si>
  <si>
    <t>2124 Old Gatesburg Road</t>
  </si>
  <si>
    <t xml:space="preserve">Nanyan Zhang </t>
  </si>
  <si>
    <t>(814) 826-2795</t>
  </si>
  <si>
    <t>capacitor@polyktech.com</t>
  </si>
  <si>
    <t>The Phase I project has demonstrated that high energy density of 1.6 J/cc can be achieved in large size film capacitors with microsecond discharge speed and long DC lifetime. Advanced electrode technology may further improve the energy density in large size capacitors. This SBIR Phase II project will develop and improve manufacturing technologies and capacitor design to achieve high energy density of 2.0 J/cc, DC lifetime &gt;1,000 hours, and microsecond discharge speed in 500 uF/10 kV packaged capacitors.</t>
  </si>
  <si>
    <t>Advanced Cooling Technologies, Inc.</t>
  </si>
  <si>
    <t>A Non-catalytic JP-8 Reformer</t>
  </si>
  <si>
    <t>A2-5955</t>
  </si>
  <si>
    <t>1046 New Holland Avenue</t>
  </si>
  <si>
    <t>Lancaster</t>
  </si>
  <si>
    <t>17601</t>
  </si>
  <si>
    <t xml:space="preserve">Frank Morales </t>
  </si>
  <si>
    <t>(717) 295-6092</t>
  </si>
  <si>
    <t>Frank.Morales@1-act.com</t>
  </si>
  <si>
    <t xml:space="preserve">Chen-Hua Chen </t>
  </si>
  <si>
    <t>(717) 295-6116</t>
  </si>
  <si>
    <t>Chien-Hua.Chen@1-act.com</t>
  </si>
  <si>
    <t>Partial oxidation has been considered as the simplest fuel reforming method that does not require water management. However, the higher hydrocarbons and sulfur compounds in military fuel create significantly challenging for catalyst based reformer. An innovative non-catalytic thermal partial oxidation (TPOX) reformer has been developed at Advanced Cooling Technologies, Inc. (ACT). The proposed Swiss-roll reformer effectively recuperates the exothermic heat from the thermal partial oxidation reaction and enables super-adiabatic reaction temperature that promotes the reforming reaction without using a catalyst. The organosulfur compounds in the fuel can be converted into hydrogen sulfide that is easily removed by sorbent. With effective heat recirculation, high chemical enthalpy remains in the reformate (high reforming efficiency). The proposed reforming technology is very simple, compact, light weight, and minimized parasitic power consumption, and therefore it is well-suited for the applications such as portable fuel cell power generation.</t>
  </si>
  <si>
    <t>Reactive Metals International Inc.</t>
  </si>
  <si>
    <t>Reactive Metal Composite Materials with Enhanced Ignition/Deflagration Efficiencies</t>
  </si>
  <si>
    <t>N141-072-0790</t>
  </si>
  <si>
    <t>340 East Church Rd</t>
  </si>
  <si>
    <t>King of Prussia</t>
  </si>
  <si>
    <t>19406</t>
  </si>
  <si>
    <t xml:space="preserve">Bernard Kosowski </t>
  </si>
  <si>
    <t>(610) 279-2340</t>
  </si>
  <si>
    <t>bernie@reactivemetalsinc.com</t>
  </si>
  <si>
    <t xml:space="preserve">Steven G Thoma </t>
  </si>
  <si>
    <t>(505) 414-1139</t>
  </si>
  <si>
    <t>steven@reactivemetalsinc.com</t>
  </si>
  <si>
    <t>The general objective of this effort is to develop and optimize tungsten-based reactive materials (RMs) with the density equal to or greater than that of steel and with ignition and combustion characteristics improved substantially over existing tungsten-based RMs. The RMs to be developed will include individual reactive metal components mixed on the nanoscale to include structural heterogeneities aimed to assist their ignition. The approach is based on the successful Phase I program, which demonstrated the feasibility of making tungsten-based RMs using advanced mechanical milling methods and showed their effective impact initiation and combustion.</t>
  </si>
  <si>
    <t>MaxPower, Inc.</t>
  </si>
  <si>
    <t>High Power Battery for Long-Range Air-to-Surface Missile</t>
  </si>
  <si>
    <t>N142-092-0482</t>
  </si>
  <si>
    <t>141 Christopher Lane</t>
  </si>
  <si>
    <t>Harleysville</t>
  </si>
  <si>
    <t>19438</t>
  </si>
  <si>
    <t xml:space="preserve">David Chua </t>
  </si>
  <si>
    <t>(215) 256-4575</t>
  </si>
  <si>
    <t>maxpowerdc@aol.com</t>
  </si>
  <si>
    <t xml:space="preserve">Steve Shantz </t>
  </si>
  <si>
    <t>steve.shantz@maxpowerinc.com</t>
  </si>
  <si>
    <t>MaxPower Inc. is proposing the continued development of a lithium reserve battery for air-to-surface missile (ASM) applications based on their missile operational environment validated Lithium/Vanadium Pentoxide technology. The basis for this Phase II effort is the Phase I work performed on reconfiguring a reserve battery, originally designed to meet the requirements of the reentry vehicle on the Minuteman III ICBM, to those of Navy long-range missile applications. The original battery met the electrical and safety requirements following environmental testing while also providing significant weight reductions when compared to the fielded Zinc/Silver Oxide system and the competing thermal battery. The development in the Phase I program demonstrated the battery systems ability to meet the ASM power and energy requirements via prototype cell testing. These tests led to a revised battery energy projection that surpassed the program goal of 200 Ws/g, with a projected mass of 7.9 lbs, well under the 13 lb maximum requirement. Phase II development work will focus on increasing battery design fidelity and validating the design via full battery testing with particular attention focused on low temperature performance. Prototype batteries will be built for internal functional testing and for delivery to the Navy for their testing.</t>
  </si>
  <si>
    <t>RDA Inc.</t>
  </si>
  <si>
    <t>Low Cost Information Assured Passive and Active Embedded Processing</t>
  </si>
  <si>
    <t>N142-096-0397</t>
  </si>
  <si>
    <t>P.O. Box 49</t>
  </si>
  <si>
    <t>Doylestown</t>
  </si>
  <si>
    <t>18901</t>
  </si>
  <si>
    <t xml:space="preserve">Richard Dator </t>
  </si>
  <si>
    <t>(215) 340-9514</t>
  </si>
  <si>
    <t>redator@rdainc.com</t>
  </si>
  <si>
    <t xml:space="preserve">Jon Dionne </t>
  </si>
  <si>
    <t>(540) 349-8083</t>
  </si>
  <si>
    <t>jedionne@rdainc.com</t>
  </si>
  <si>
    <t>U.S. Navy ASW aircraft deploy sonobuoys across a mission field. The aircraft must then stay on-station for the duration of the mission to monitor, command, and receive data from the deployed sonobuoys. This requires a clear and uninterrupted channel of communications during all command downlink and data uplink transfers. The sonobuoy RF link is susceptible to interference, jamming, and eavesdropping. The new SG-90 link provides error correction for bit errors, but the link provides no IA-compliance; consequently, a hostile entity can intercept the sonobuoy data uplink transmissions. The UHF command downlink is similarly unprotected. The U.S. Navy has expressed the need for an Information Assurance / Anti-Tampering advanced signal processing capability to be built into its suite of Anti-Submarine Warfare sonobuoys and supporting air platforms. In addition, intelligent power management must be added to extend sonobuoy operating life to support data interrogation by the air platform for up to 72 hours following deployment. The purpose of this SBIR is to introduce IA/AT technology into existing sonobuoy designs that will secure the RF telemetry and command downlink, obscure and protect the sonobuoys processing parameters and capability, and improve mission capability and sonobuoy life by performing signal processing within the sonobuoy itself.</t>
  </si>
  <si>
    <t>Piasecki Aircraft Corporation</t>
  </si>
  <si>
    <t>Innovative CH-53K Cargo Floor System</t>
  </si>
  <si>
    <t>N142-103-0660</t>
  </si>
  <si>
    <t>Essington</t>
  </si>
  <si>
    <t>19029</t>
  </si>
  <si>
    <t xml:space="preserve">John Piasecki </t>
  </si>
  <si>
    <t>(610) 521-5700</t>
  </si>
  <si>
    <t>piasecki_jw@piasecki.com</t>
  </si>
  <si>
    <t xml:space="preserve">Seth Kovnat </t>
  </si>
  <si>
    <t>kovnat_sm@piasecki.com</t>
  </si>
  <si>
    <t>NEED</t>
  </si>
  <si>
    <t>Affordable, Scalable, Ocean Energy Harvesting System</t>
  </si>
  <si>
    <t>N142-116-0190</t>
  </si>
  <si>
    <t xml:space="preserve">Calin Tarau </t>
  </si>
  <si>
    <t>(717) 295-6066</t>
  </si>
  <si>
    <t>Calin.Tarau@1-act.com</t>
  </si>
  <si>
    <t>In this SBIR program, Advanced Cooling Technologies, Inc. (ACT) is developing a PCM-based ocean thermal energy harvesting system to provide reliable, renewable, on-board electrical power generation for autonomous underwater vehicles (AUV). This scalable system harvests energy from the natural temperature gradients that exist in the ocean. ACTs novel design efficiently extracts heat from the surrounding water at warmer depths, and rejects waste heat into the surrounding water at colder depths. The extracted thermal energy is stored in volumes of phase change material (PCM) and made available to an on-board thermal-to-electric power conversion cycle for continuous power generation regardless of depth. This novel design is flexible and adaptable in the design of the power conversion cycle, enabling scalability of the system from sub-watt for small underwater vehicles, to modular systems of up to 2 kW output. This technology could substantially increase the operational lifetime of underwater gliders and floats used for scientific measurements and surveillance capability. Larger ocean energy harvesting system can serve as underwater charging stations for autonomous vehicles, or provide power for other naval applications. This Phase II SBIR program will develop and test breadboard prototype systems for both small AUVs and larger power station applications.</t>
  </si>
  <si>
    <t>OPTOFLUIDICS, INC.</t>
  </si>
  <si>
    <t>Protein Qspec: An Improved Method for Rapid Characterization of Protein Aggregates in Biologic Drugs for Increased Quality and Safety</t>
  </si>
  <si>
    <t>049.02.01 (2016)</t>
  </si>
  <si>
    <t>3711 Market Street, Suite 970</t>
  </si>
  <si>
    <t>19104-5504</t>
  </si>
  <si>
    <t xml:space="preserve">Robert Hart </t>
  </si>
  <si>
    <t>(215) 253-5777</t>
  </si>
  <si>
    <t>hart@opfluid.com</t>
  </si>
  <si>
    <t>(215) 970-2685</t>
  </si>
  <si>
    <t>Optofluidics will develop Protein Qspec, a new particle analysis QC instrument designed to characterize protein aggregates in biologic drugs. The primary concern for this class of therapeutics is that they can elicit an immune response from patients who develop anti-drug antibodies which can eliminate the therapeutic benefit. The presence of particulate matter, in these therapeutics (e.g. shed glass from a syringe or a protein aggregate) enhances this immune response and the FDA therefore regulates the amount of particles that can be present. Although these particles can be counted scientists rarely know what the particles actually are due to lack of effective analysis equipment. The proposed Qspec will fill this need by rapidly capturing particles on a microfabricated sieve followed by rapid FTIR microscopy. Early proof of concept work shows analysis to be about an order of magnitude faster than existing forensic instruments. A QA/QC tool that can identity particles and, if they’re proteins, thoroughly characterize them with spectroscopy, would help pharma companies make better decisions to make stable and safe formulations of biologic drugs as well as detect problems earlier on and forestall manufacturing or safety issues.</t>
  </si>
  <si>
    <t>Multi-physics tool for predicting fatigue crack propagation using Phase field models</t>
  </si>
  <si>
    <t>N16A-003-0039</t>
  </si>
  <si>
    <t xml:space="preserve">Srujan Rokkam </t>
  </si>
  <si>
    <t>(717) 295-6059</t>
  </si>
  <si>
    <t>srujan.rokkam@1-act.com</t>
  </si>
  <si>
    <t>Understanding fatigue crack initiation and propagation is critical for life-prediction of aircraft components which are exposed to complex loading conditions. Traditional approaches are based on analytical predictions of linear elastic fracture mechanics (LEFM), or numerical simulations using finite element/boundary element. All those methods have difficulties studying crack growth, and need complicated re-meshing algorithms. In this work, Advanced Cooling Technologies, Inc. (ACT) proposes to develop a novel computational framework for accurate modeling of crack/fatigue initiation and growth in solids, using the framework of phase-field modeling. The approach will yield the crack topology in response to loading conditions, by means of the solution of the governing equations which are cast in a minimization problem of the total energy from elastic, plastic contributions. Phase I will develop the underlying theory, simulation framework and demonstrate its use.</t>
  </si>
  <si>
    <t>Automated Object Contouring Methods &amp;amp; Software for Thoracic Radiotherapy Planning</t>
  </si>
  <si>
    <t>R41CA199735</t>
  </si>
  <si>
    <t>3160 CHESTNUT ST STE 200</t>
  </si>
  <si>
    <t>19104-2853</t>
  </si>
  <si>
    <t xml:space="preserve">JAYARAM UDUPA </t>
  </si>
  <si>
    <t>jay@mail.med.upenn.edu</t>
  </si>
  <si>
    <t xml:space="preserve">JAYARAM K UDUPA </t>
  </si>
  <si>
    <t>(215) 662-6780</t>
  </si>
  <si>
    <t>jay@mipg.upenn.edu</t>
  </si>
  <si>
    <t>COGNITION THERAPEUTICS, INC.</t>
  </si>
  <si>
    <t>New piperazines effecting Abeta oligomer displacement from neuronal receptors</t>
  </si>
  <si>
    <t>R41AG052252</t>
  </si>
  <si>
    <t>2403 SIDNEY ST STE 261</t>
  </si>
  <si>
    <t>15203-5118</t>
  </si>
  <si>
    <t xml:space="preserve">SUSAN CATALANO </t>
  </si>
  <si>
    <t>(412) 481-2210</t>
  </si>
  <si>
    <t>scatalano@cogrx.com</t>
  </si>
  <si>
    <t xml:space="preserve">NICHOLAS J IZZO </t>
  </si>
  <si>
    <t>nizzo@cogrx.com</t>
  </si>
  <si>
    <t>Gfree Bio, LLC</t>
  </si>
  <si>
    <t>Polar sampling and optimization of protein-ligand cocrystal structures</t>
  </si>
  <si>
    <t>R41GM116300</t>
  </si>
  <si>
    <t>3805 OLD EASTON ROAD</t>
  </si>
  <si>
    <t>18902-8400</t>
  </si>
  <si>
    <t xml:space="preserve">CHARLES REYNOLDS </t>
  </si>
  <si>
    <t>(215) 353-2089</t>
  </si>
  <si>
    <t>creynolds@gfreebio.com</t>
  </si>
  <si>
    <t xml:space="preserve">CHARLES H REYNOLDS </t>
  </si>
  <si>
    <t>(215) 358-2028</t>
  </si>
  <si>
    <t>creynolds@ansarisbio.com</t>
  </si>
  <si>
    <t>SphereVis LLC</t>
  </si>
  <si>
    <t>Biological super-resolution imaging using high-index microspheres for cancer research application</t>
  </si>
  <si>
    <t>R41GM117844</t>
  </si>
  <si>
    <t>3401 GRAYS FERRY AVE BLDG 212-118</t>
  </si>
  <si>
    <t>19146-2701</t>
  </si>
  <si>
    <t xml:space="preserve">ALEJANDRO CARABE-FERNANDEZ </t>
  </si>
  <si>
    <t>(215) 614-1605</t>
  </si>
  <si>
    <t>alejandro.carabe-fernandez@uphs.upenn.edu</t>
  </si>
  <si>
    <t xml:space="preserve">ALEJANDRO CARABEFERNANDEZ </t>
  </si>
  <si>
    <t>a.carabe@uphs.upenn.edu</t>
  </si>
  <si>
    <t>Schell Games LLC</t>
  </si>
  <si>
    <t>Intervention to encourage HIV Testing and Counseling among Adolescents</t>
  </si>
  <si>
    <t>R41HD088317</t>
  </si>
  <si>
    <t>220 W STATION SQUARE DR STE 200</t>
  </si>
  <si>
    <t>15219-1146</t>
  </si>
  <si>
    <t xml:space="preserve">BROOKE A MORRILL </t>
  </si>
  <si>
    <t>(412) 390-0101</t>
  </si>
  <si>
    <t>bmorrill@schellgames.com</t>
  </si>
  <si>
    <t xml:space="preserve">JESSE SCHELL </t>
  </si>
  <si>
    <t>ACTUATED MEDICAL, INC.</t>
  </si>
  <si>
    <t>Oscillated Needle System to Reduce Stress, Pain Response, Heel Damage and Developmental Harm from Recurring Heel Sticks in Neonates</t>
  </si>
  <si>
    <t>R41HD088139</t>
  </si>
  <si>
    <t>310 ROLLING RIDGE DR</t>
  </si>
  <si>
    <t>Bellefonte</t>
  </si>
  <si>
    <t>16823-8445</t>
  </si>
  <si>
    <t xml:space="preserve">MAUREEN L MULVIHILL </t>
  </si>
  <si>
    <t>(814) 355-0003</t>
  </si>
  <si>
    <t>maureen.mulvihill@actuatedmedical.com</t>
  </si>
  <si>
    <t xml:space="preserve">RYAN S CLEMENT </t>
  </si>
  <si>
    <t>(814) 861-6687</t>
  </si>
  <si>
    <t>ryansclement@gmail.com</t>
  </si>
  <si>
    <t>Progenra Inc.</t>
  </si>
  <si>
    <t>Small molecule Parkin activators to treat Alzheimer&amp;#039;s Disease</t>
  </si>
  <si>
    <t>R43AG053092</t>
  </si>
  <si>
    <t>277 GREAT VALLEY PKWY</t>
  </si>
  <si>
    <t>Malvern</t>
  </si>
  <si>
    <t>19355-1308</t>
  </si>
  <si>
    <t xml:space="preserve">MICHAEL MATTERN </t>
  </si>
  <si>
    <t>(484) 328-1724</t>
  </si>
  <si>
    <t>mattern@progenra.com</t>
  </si>
  <si>
    <t xml:space="preserve">FENG WANG </t>
  </si>
  <si>
    <t>DESCRIPTION  provided by applicant   Alzheimerandapos s disease  AD  affects an estimated       million people worldwide  this number is predicted to double in the next decade  AD results from the degeneration and death of neurons in the hippocampus and the entorhinal cortex regions of the brain  areas that are critical for learning and memory  Patients in end stage AD lose the ability to perform basic bodily functions such as walking and swallowing and require round the clock care  Ultimately fatal with no cure available  AD is the sixth leading cause of death in the United States  Current therapeutics  which provide temporary  symptomatic relief only in patients with early stage AD  have serious side effects  and cannot prevent neuronal death and disease progression  Thus  it is necessary to identify novel therapeutics that can actually halt the progression of AD  Microscopic evidence has associated mitochondrial damage and the appearance of autophagic vacuoles with the onset of AD  Moreover  evidence suggests that mitophagy  a regulatory form of autophagic degradation which is mediated by the kinase PINK  and the ubiquitin E  ligase Parkin and which normally eliminates dysfunctional mitochondria  is overwhelmed and becomes inadequate to prevent accumulation of damaged mitochondria in AD affected neurons  These results support the notion that activation of Parkin  the key element of mitophagy  is a promising therapeutic avenue that will act by enhancing compromised mitophagy in AD patients  Overexpression of Parkin in the AD mouse model APPswe PSEN  E  ameliorates AD related symptoms and restores mitochondrial integrity  Parkin exists in an auto inhibited andapos offandapos  state in the cytosol via multiple intramolecular interactins  genetic disruption of these interactions stimulates Parkin activity and promotes its translocation to dysfunctional mitochondria  The goal of the present project is to mimic this effect with small molecules that activate Parkin by relieving Parkin auto  inhibition  thereby promoting mitophagy  Such activators are expected to prevent the mitophagy deficiency  induced neuronal death and consequently to hinder the progression of AD  A TR FRET based homogeneous E  assay will be utilized to conduct high throughput screening  HTS  of a diversity based and targeted small molecule library to identify potent and selective activators of Parkin  Subsequently  cellular proo of concept assays will be performed to measure the impact of the small molecule agonists on Parkin activation and mitophagy improvement  In Phase II  preclinical development will be pursued employing chemical optimization and efficacy ADME studies using relevant animal models  The ultimate commercial goal is the development of a novel small molecule agonist that can be used to stop the progress of AD    
PUBLIC HEALTH RELEVANCE  Alzheimerandapos s Disease  AD  is devastating in terms of mortality  morbidity  emotional strain  and cost  There is currently no cure  approved treatments address symptoms but lose efficacy over time and do not prevent neuronal death  the root cause of the disease  In the proposed project  activators of Parkin  an enzyme from the ubiquitin pathway which helps to remove damaged mitochondria associated with neuronal cell death  will be identified and  in Phase II  tested for their ability to stop the progression of symptoms of AD in an animal model</t>
  </si>
  <si>
    <t xml:space="preserve">Legal Science Partners, LLC </t>
  </si>
  <si>
    <t>Drug Abuse Policy Surveillance System</t>
  </si>
  <si>
    <t>R43DA040340</t>
  </si>
  <si>
    <t>401 WOODSIDE AVE</t>
  </si>
  <si>
    <t>Narberth</t>
  </si>
  <si>
    <t>19072-2332</t>
  </si>
  <si>
    <t xml:space="preserve">HEIDI GRUNWALD </t>
  </si>
  <si>
    <t>(267) 262-1691</t>
  </si>
  <si>
    <t>heidi.grunwald@legalsciencepartners.com</t>
  </si>
  <si>
    <t xml:space="preserve">MARGARET S LEE </t>
  </si>
  <si>
    <t>(610) 664-6123</t>
  </si>
  <si>
    <t>margo@legalscience.io</t>
  </si>
  <si>
    <t>DESCRIPTION  provided by applicant   Laws  regulations and policies play a significant role in prevention and treatment of drug abuse  They also have unintended impacts on drug usersandapos  behavior and the risk environments they inhabit  Scientifically valid legal data is the starting point for the evaluation of the health impact of laws  policies and their implementation  This project will use scientifically sound  transparent methods to collect code and publish laws  regulations and other formalized policies relevant to prescription drug abuse in a state of the art
interactive  web based Drug Abuse Policy Surveillance System  Coding will encompass key variables of interest for each legal text  and will be accomplished using a content management system designed specifically for efficiently and accurately coding  publishing and updating legal data in longitudinal datasets  Data  accompanied by code books and detailed research coding protocols will be available for download to and compatible with commonly used statistical software  All data will also be publically accessible in multiple formats  maps  tables  term searchable database  on a fully interactive website  LSPandapos s Monocle content management system includes a unique software platform for coding laws  regulations and policies  andquot The Workbench   which it an then publish through an API to custom websites  apps and data systems  The applicants have successfully built and populated LawAtlas  a public policy surveillance web portal  and a Prescription Drug Abuse Policy System  PDAPS  for NIDA  which will be launched early in       The projectandapos s approach and software tools have a high potential for commercial application in other policy areas and market sectors  LSPandapos s Monocle platform is currently commercialized for use by researchers  non governmental organizations  corporations and state and county health departments to create health policy data for monitoring  evaluation  strategic planning and community engagement  Significant further commercial potential exists in other sectors  transportation  legal  energy  environmental  international development  to research  analyze  monitor  evaluate and or visualize data regarding statutes  regulations and or administrative rules on any topic    
PUBLIC HEALTH RELEVANCE  Laws  regulations and policies play a significant role in prevention and treatment of drug abuse  They also have unintended impacts on drug usersandapos  behavior and the risk environments they inhabit  This project will use scientifically sound  transparent methods to collect  code and publish laws  regulations and other formalized policies relevant to drug abuse in a state of the art interactive  web based Drug Abuse Policy Surveillance System</t>
  </si>
  <si>
    <t>REACTION BIOLOGY CORPORATION</t>
  </si>
  <si>
    <t>Probe Development for Histone Demethylase Networks</t>
  </si>
  <si>
    <t>R43DA042684</t>
  </si>
  <si>
    <t>1 GREAT VALLEY PKWY STE 2</t>
  </si>
  <si>
    <t>19355-1423</t>
  </si>
  <si>
    <t xml:space="preserve">HAICHING MA </t>
  </si>
  <si>
    <t>(610) 722-0247</t>
  </si>
  <si>
    <t>haiching.ma@reactionbiology.com</t>
  </si>
  <si>
    <t xml:space="preserve">KONRAD T HOWITZ </t>
  </si>
  <si>
    <t>(610) 504-2489</t>
  </si>
  <si>
    <t>konrad.howitz@reactionbiology.com</t>
  </si>
  <si>
    <t>DESCRIPTION  provided by applicant   Lysine demethylases  KDMs  catalyze the removal of methyl groups from the side chain amino groups of tri   di  and mono methylysines  Kme        notably at specific sites in the N terminal andapos tailsandapos  of histones  There are two groups of KDMs     the lysine specific demethylases  LSDs   and     flavin dependent amine oxidases that can demethylate Kme    and    the JmjC domain containing oxidases  Fe   and   ketoglutarate requiring enzymes that  in many cases  can also demethylate Kme   Histone lysine methylations are epigenetic regulatory modifications that profoundly affect gene expression and aberrant histone lysine methylation occurs in a number of diseases including cancer  Excess activity of a number of particular KDMs is implicated in a variety of cancers  Interest in the discovery of drugs that inhibit KDMs is therefore growing but  especially for the JmjC enzymes  which is the largest of the two groups of KDMs  A factor which is slowing progress toward eventual development of drugs that target the JmjC KDMs is a lack of chemical probes  with probes defined as highly potent and highly specific inhibitors of individual JmjC KDMs  One circumstance that may be contributing to the lack of specific probes is that the existing inhibitor exclusively target the highly conserved binding site of the co substrate    oxoglutarate    OG  and or chelate the active site Fe    In order to provide tools that may help remedy this situation 
we are proposing to produce a comprehensive collection of JmjC KDM proteins  which will include full length proteins  catalytic domain  demethylase  constructs and separate individual constructs for each of the many andapos readerandapos  domains  e g  PHD or double Tudor domains  that form part of most  but not all  full length JmjC KDMs  Once these proteins are in hand  we will develop at least one assay  binding or demethylation  and begin by screening all of them against a collection of FDA approved drugs and compounds from clinical trials  The chemical profiles of the demethylase and reader domains thus generated will be incorporated in a database and made publicly available as a general aid to research in this area  The proteins that are produced in the process will become available as products and the assays that are developed will become services that we offer  Finally  these proteins will be screened against a much larger chemically diverse library  andgt        compounds   Inhibitors that are identified will also become products  In Phase II we envision that some of these inhibitors will be used as the starting point for chemistry to produce more potent probes or to produce fluorophor labeled probes for fluorescence polarization assays    
PUBLIC HEALTH RELEVANCE  Histones  proteins which are packaged together with DNA into chromatin  can be chemically modified in a number of ways  including methylation on specific lysines in their amino acid sequences  Such modifications can regulate gene expression and are termed andquot epigeneticandquot   because while they sometimes can be inherited  they do not alter the cellandapos s genetics  the underlying DNA sequence  Epigenetic regulation of gene expression is essential to normal development and when dysfunctional can be involved in the development and maintenance of disease states including cancer  neurodegeneration and metabolic disorders  This has led to intense research into epigenetic modifications  e g  NIHandapos s Epigenomics Program  as well as efforts to discover drugs that affect the enzymes that add or remove these modifications  Two FDA approved drugs for cutaneous T cell lymphoma  CTCL  target enzymes  histone deacetylases  HDACs  that reverse acetylation of histone lysines  A younger field of study  relative to the HDACs  are the enzymes that remove lysine methyl groups  lysine demethylases  KDMs   The largest subgroup of the KDMs  the JmjC domain containing KDMs  JmjC KDMs  contains members whose hyperactivity is implicated in a number of cancers  making them promising targets for the development of anti cancer therapies  A circumstance that is slowing down progress toward JmjC KDM targeted therapies is the absence of what are termed chemical andquot probesandquot  for the individual JmjC KDMs  A andquot probeandquot  in this context means a chemical that is a powerful inhibitor of a particular protein  but does not  o only weakly inhibits related proteins  This makes such compounds useful in addressing question such as  if we were to eliminate the activity of this particular protein  and only this protein  ina certain kind of cancer cell  will that kill that kind of cell  In other words  such compounds are tools that help validate a protein as one which would be worthwhile to develop a drug against  one whose inhibition might actually benefit a patient with a particular form of cancer  In order to
help remedy this lack probes for the JmjC KDMs  we are proposing to produce a comprehensive collection of the human JmjC KDM proteins  which will include not only the complete version of each protein but also the individual functional fragments of each  andapos domainsandapos    Then we will test all of these proteins for inhibition by chemicals that are part of collections that we hold here at
Reaction Biology Corp   RBC   One part of our chemical collection consists of FDA approved drugs and chemicals that have been in clinical trials  The information about which KDMs and which parts of the KDMs are inhibited by these drugs  and potential drugs  will go into a public database and will be available to any researcher to use in his or her research on the targeting of JmjC KDMs  We will also attempt to directly contribute to the discovery of probes for the KDMs by testing the effects of a much larger collection of chemicals  andgt         on the various KDM proteins we have made  Overall this project will benefit public health by speeding up the discovery of drugs that are specific to particular KDMs and thus enable the addition of an entirely new class of anti cancer therapeutics to the health care arsenal</t>
  </si>
  <si>
    <t>ABZYME THERAPEUTICS, LLC</t>
  </si>
  <si>
    <t>Novel approach for rapid generation of human antibodies to RNA-modifications</t>
  </si>
  <si>
    <t>R43DA042461</t>
  </si>
  <si>
    <t>321 JONES BLVD, STE 300</t>
  </si>
  <si>
    <t>Pottstown</t>
  </si>
  <si>
    <t>19464-3468</t>
  </si>
  <si>
    <t xml:space="preserve">TRAM VO </t>
  </si>
  <si>
    <t>(610) 990-7531</t>
  </si>
  <si>
    <t>vo@abzymetx.com</t>
  </si>
  <si>
    <t xml:space="preserve">ROLF K SWOBODA </t>
  </si>
  <si>
    <t>(610) 931-7547</t>
  </si>
  <si>
    <t>rolf.swoboda@rcn.com</t>
  </si>
  <si>
    <t>Project Summary  It is known that protein activity can be modulated by post translational protein
phosphorylation  Phospho specific antibodies have greatly advanced understanding of the mechanisms of
protein activation and signaling in cellular pathways  Post transcriptional RNA modification is more
complicated as there are    known RNA modifications that occur in thousands of RNAs in eukaryotic cells  A
number of these RNA modifications have been shown to influence the development and physiology of the
central nervous system  CNS   The availability of antibodies against RNA modifications at specific RNA
sequences analogous to phospho specific antibodies will facilitate investigation of the relationships between
specific RNA modifications and their cellular function  Unfortunately due to in vivo instability of RNAs and their
non immunogenicity  it is difficult to raise antibodies against RNA modifications in animals  The goal of this
project is to develop an in vitro novel platform for rapid generation and robust production of a set of antibodies
against specific RNA modifications  As proof of principle  in Phase I  a yeast based self diversifying library of
human single chain variable fragment  ScFv  will be established and ScFv antibodies capable of recognizing
Inosine  I     methylcytosine  m C   N  methyladenosine  m A  nucleosides and mRNA containing Adenine 
to Inosine  A to I  modification at the site A of mouse  C receptor will be developed  In phase II  the effort will
be dedicated to develop antibodies capable of recognizing RNA modification at a given RNA context such as
A to I modification of A  B  C  D and E sites of mouse  C receptor mRNA as well as A to I modifications found
in other mRNA such as GluR  and KA receptors  In addition  the developed platform will be used for
generating antibodies to other RNA modifications  Availability of such reagents will enable researchers to
monitor the effect of specific RNA modification on the structure or function of respective individual RNA or to
analyze tissue sections  e g  tumor samples  for the occurrence of such modifications Narrative  As a result of this proposed project  a novel antibody discovery platform will be established and a
set of antibodies capable of detecting various RNA modifications will be developed  These antibodies enable
detection  quantitation  or immunoprecipitation of modified RNAs</t>
  </si>
  <si>
    <t xml:space="preserve">Lynthera Corporation </t>
  </si>
  <si>
    <t>Ophthalmic drug delivery using a multi-layer contact lens design that enables targeting, constant-rate release and failure protection</t>
  </si>
  <si>
    <t>R43EY026850</t>
  </si>
  <si>
    <t>1200 CORPORATE BLVD., STE 10C</t>
  </si>
  <si>
    <t>17601-1292</t>
  </si>
  <si>
    <t xml:space="preserve">ARTHUR YANG </t>
  </si>
  <si>
    <t>(301) 365-8994</t>
  </si>
  <si>
    <t>ajyang@istninc.com</t>
  </si>
  <si>
    <t>DESCRIPTION  provided by applicant   This project intends to create a contact lens for ocular drug delivery that resolves key barriers to commercial feasibility  Contact lens drug delivery has been studied for many years  but technical challenges such as constant rate release and controlled triggering have inhibited progress  Current prototypes release drugs at a decreasing rate  and undesirably begin releasing in storage solution  needed to keep the lens soft wearable   A successful alternative would quickly replace topical eye drops as the treatment standard for open angle glaucoma  which affects    M Americans  $ B market  and can eventually lead to blindness  Drops have limited bioavailability        drug absorption due to burst dosage and ocular drainage  and patient compliance          non compliance due to tedious dosing schedule   We propose to create a silicone hydrogel contact lens with a dual layer coating on the post lens surface to give zero order release kinetics and protection against burst dosage failure  Also  zonal loading of drug ingredient  i e   ring configuration  will allow targeting of specific areas active in disease  The specific aims of the Phase I proposal are  Aim    Novel dual layer structure on post lens surface to achieve near zero order drug release   We will synthesize a nanoporous polymer matrix  andquot  st Layerandquot    embed it with model drug  bimatoprost   and imprint it on the post lens surface  We will cover this drug loaded layer with a
hydrophilic barrier coating  andquot  nd Layerandquot   that provides zero order delivery  biocompatibility and burst failure protection  Milestones  Constant rate drug release of bimatoprost over    hours  Phase II goal  Extending release time to   days     days  Animal model to evaluate release kinetics  toxicity and efficacy  Aim    Hydrophilic barrier coating  andquot  nd Layerandquot   to control turnovr rate of post lens tear film   Compared to ocular tear film  PLTF turnover is significantly slower  and thus advantageous to drug residence time  We will modify the post lens surface to further stabilize the PLTF and maximize drug residence  Milestones  Produce a barrier coating on SiHy lens to reduce contact angle with simulated tear film to andlt      Phase II goal  Animal model to compare PLTF turnover rate in animal model  Aim    Location specific drug loading and delivery   We will zonally load the bimatoprost into the  st Layer using a ring configuration with inner diameter   mm  not residing in the optical pathway  and outer diameter up to   mm  edge of the contact lens   We hypothesize location specificity to be clinically beneficial in concentrating
drug on the ocular components that are active in disease or drug treatment  e g  trabecular meshwork Schlemmandapos s canal in glaucoma   and understand this aspect of zonal drug loading on the contact lens to be novel  Milestones  Majority of drug       lands within well defined area of a model cornea  minimal unwanted outflow  Phase II goal  Animal model to demonstrate efficacy correlation to specific loading locations PUBLIC HEALTH RELEVANCE  The proposal aims to create a commercially viable contact lens for ocular drug delivery in patients with open angle glaucoma  a disease that affects     million Americans and eventually leads to blindness  The current treatment standard of topical eye drops has notable limitations such as poor drug absorption         and patient compliance      or less   while prior Randamp D attempts of contact lens drug delivery have failed to reach commercialization due to limitations in release duration  release rate and biocompatibility  By solving these issues  our proposed approach should supersede eye drops in drug absorption and compliance  replacing them as the treatment method of choice in the $  billion glaucoma drug market  and creating a new platform to treat ophthalmic disease  correct vision and perform diagnostic monitoring</t>
  </si>
  <si>
    <t>CONIFER POINT PHARMACEUTICALS LLC</t>
  </si>
  <si>
    <t>AN OPEN WEB SERVICE FOR FRAGMENT-BASED DESIGN OF SMALL MOLECULE INHIBITORS</t>
  </si>
  <si>
    <t>R43GM109549</t>
  </si>
  <si>
    <t>3805 OLD EASTON RD</t>
  </si>
  <si>
    <t xml:space="preserve">JOHN L KULP </t>
  </si>
  <si>
    <t>(609) 558-6270</t>
  </si>
  <si>
    <t>john.kulp@bblumberg.org</t>
  </si>
  <si>
    <t>jlkjr@pobox.com</t>
  </si>
  <si>
    <t>DESCRIPTION  provided by applicant   Maps of where small chemical fragments bind to proteins are proving to be an important source of information for life sciences research  most particularly in drug discovery  For example  such maps are used to      discover binding andquot hot spotsandquot  by fragment clustering      identify how fragment binding patterns differ among protein structure variations  critical for achieving selectivity  mutation avoidance  or multi targeting  ad     find starting points for difficult targets  The best computationally generated fragment maps are produced by Grand Canonical Monte Carlo fragment protein simulations using simulated annealing of chemical potential  GC MC SACP   These maps  the subject of numerous publications  allow predictive free energy ranking of binding sites  incorporate comprehensive sampling of binding configurations  and describe rigorous Boltzmann distributions  Our primary assertion is that making these fragment  and water  binding maps and tools widely available at low cost  will have a transformational impact on the productivity of researchers and drug designers  Foundations  Historically  these simulations have been considered expensive  but we have developed a highly optimized GC MC SACP simulator to dramatically reduce the cost  Over the last   years  we have computed an unprecedented          GC MC SACP fragment and water maps  GMAPandapos s   We have used these maps in identifying and optimizing drug lead compounds in over a dozen projects  This includes several protein protein interaction inhibitors  targeting PCSK   cholesterol lowering  and RecA  bacterial DNA repair   Goal  We will make GMAPandapos s and fragment based design tools available to the broadest possible research community at low cost using recently available Web and Cloud computing technologies  GMAPandapos s are currently not available to most researchers  Our tools currently require optimized software on high end workstations  Innovation  GMAPandapos s consist of    andapos s GB per protein  We will use matching pursuit algorithms for statistical modeling to derive compact representations of fragment distributions  This is novel and a publishable result  The computational demands of interactive fragment based design can now be met by employing the WebGL   D graphics  and WebCL  physics computation  APIandapos s in browsers  allowing compute intensive functions to be run on the userandapos s graphics hardware  GPU   This is the future of computational chemistry tools Aim    Use matching pursuit algorithms to achieve    x reduction in the size of GMAPandapos s  compress our existing maps for several hundred therapeutically relevant proteins  and demonstrate practical delivery of GMAPandapos s over the Internet  Aim    Implement a preliminary Web service for fragment visualization  for searching GMAPandapos s for bondable fragment pairs  and for clustering fragments for hot spot analysis  Overall Impact  The full program will deliver a tiered Web Cloud service  Researchers need alternative approaches to drug lead development  Mining GMAP data is a fertile source of new chemistry ideas  When widely adopted  the comprehensive service would provide the platform to significantly advance drug discovery    
PUBLIC HEALTH RELEVANCE  Maps of where small chemical fragments bind to proteins are proving to be an important source of information for life sciences research  for example  these maps are used to     discover binding andquot hot spotsandquot  by fragment clustering      identify how fragment binding patterns differ among protein structure variations  critical for achieving selectivity  mutation avoidance  or multi targeting  and     find starting points for difficult tarets  The goal of the proposed work is to now make these maps  and associated drug design tools  available to a broad community of researchers  Using recently emerging Web and Cloud computing technologies  we will deliver maps and tools through a Web based service with free  subscription  and contract tiers  and we will develop innovative solutions to the technical challenges in exploiting    GB maps for computer aided drug design</t>
  </si>
  <si>
    <t>PNA INNOVATIONS, INC.</t>
  </si>
  <si>
    <t>Segmented Synthesis of GammaPNA Oligomers</t>
  </si>
  <si>
    <t>R43GM115001</t>
  </si>
  <si>
    <t>4400 5TH AVENUE</t>
  </si>
  <si>
    <t>15213-2617</t>
  </si>
  <si>
    <t xml:space="preserve">JAMES COULL </t>
  </si>
  <si>
    <t>(978) 495-0941</t>
  </si>
  <si>
    <t>jim.coull@pnainnovations.com</t>
  </si>
  <si>
    <t xml:space="preserve">JAMES M COULL </t>
  </si>
  <si>
    <t>(412) 384-0669</t>
  </si>
  <si>
    <t>jim@pnainnovations.com</t>
  </si>
  <si>
    <t>DESCRIPTION  provided by applicant   The proposed Phase I project will result in the development of an efficient method for synthesizing gammaPNA   PNA  oligomers of customer defined sequence for broad applications in biomedical and biotechnological research  Current oligonucleotide and oligopeptide synthesis methods involve consecutive addition of single residues at a time  whereas our proposed method will involve synthesis and storage of  PNA segments consisting of     residues in bulk  All possible sequences of each length will be synthesized and will be functionalized with reactive groups that are appropriate for coupling via reductive amination  For example  a   mer probe can be synthesized in only three reactions using tetramer segments  whereas traditional synthesis would require    sequential coupling reactions of single residue reactants  In addition  the coupling reactions will be performed using a solid supported DNA template  which will  a  accelerate the reaction   b  insure coupling of segments in the correct order and  c  simplify purification  Phase I will consist of three specific
aims      Synthesis of trimer and tetramer  PNA segments bearing terminal amine and aldehyde functional groups      DNA templated synthesis of  PNA oligomers from segments prepared during Aim   and assessment of their hybridization properties      Testing of segmented probes for telomere fluorescence in situ hybridization and PCR clamping assays  where  PNAs have recently shown improved performance compared to traditional PNA  The significance of the proposed research will come from the ability to reduce our synthesis and purification time ca    fold for custom designed sequences  leading to throughput that rivals that of RNA oligonucleotide synthesis  Not only will the customer obtain their  PNA oligomers much faster  but the production costs will be substantially lower leading to lower costs for our customers as well as a higher profit margin for PNA Innovations    
PUBLIC HEALTH RELEVANCE  The goal of this project is to develop an efficient method for rapid synthesis and purification of  PNA oligomers that are of growing utility in biomedical and biotechnological research  Ultimately  the oligomers will be constructed from pre synthesized segments of defined length and sequence  such that an order from a customer for a particular sequence will require far fewer synthesis steps than is currently needed when each oligomer is synthesized one residue at a time  Purification of oligomers synthesized in this manner will also be streamlined due to the difference in length between the full length product and the short segments used for its construction  The significance of this goal is that synthesis will be ca    fold less expensive than our current method  which will allow us to price our oligomers more aggressively than our competitors while also increasing our profit margin  The Phase I aims will focus on     synthesis of  PNA trimer and tetramer segments      assembly of segments into  PNA oligomers using a solid supported DNA template and assessing the hybridization affinity and specificity  and     testing of segmented probes in fluorescence in situ hybridization of telomeric DNA and PCR clamping assays</t>
  </si>
  <si>
    <t xml:space="preserve">BioMagnetic Solutions LLC </t>
  </si>
  <si>
    <t>A Rapid, High Performance, Cost-Efficient Clinical Scale Separator for CD3+ cells</t>
  </si>
  <si>
    <t>R43HL131402</t>
  </si>
  <si>
    <t>420 AMBLEWOOD WAY</t>
  </si>
  <si>
    <t>16803-1109</t>
  </si>
  <si>
    <t xml:space="preserve">THEODORE L LIBERTI </t>
  </si>
  <si>
    <t>(814) 441-3399</t>
  </si>
  <si>
    <t>tliberti@biomagneticsolutions.com</t>
  </si>
  <si>
    <t xml:space="preserve">PAUL A LIBERTI </t>
  </si>
  <si>
    <t>(215) 341-7575</t>
  </si>
  <si>
    <t>pliberti@biomagneticsolutions.com</t>
  </si>
  <si>
    <t>DESCRIPTION  provided by applicant   The notion of adoptive cellular immunity was first conceived and reported by A V  Mitchison  more than    years ago  Since then extraordinary human effort and ingenuity has resulted in fundamental understandings of molecular biology  the immune system  genetics  gene therapy and the dreaded disease cancer  That has enabled the creation of incredible tools   inconceivable a generation ago   which has put medical science on the threshold of cancer cures  One part of that andapos tool boxandapos  is the isolation of subsets o immune cells from patients donors and the purification of genetically modified cells  Currently  CD   cells are the prime targets of such separations  Cost effective efficient separations are vitally important given the expense such treatments entail  The goal of this proposal is to test the feasibility of a clinical scale immuno magnetic cell separation system that has the potential to be faster    fold   cheaper    fold  and better  yield andamp  purity  for the isolation of CD    cell than the system of Miltenyi Biotec and other improvised systems in use at many centers  This proposal is based on extraordinary benefits our magnetic nanoparticles confer to cell separations  These ferrofluids are crystalline quasi spherical     nm cores of magnetite crystals coated with modified protein to which common capture agents  streptavidin  antibodies  or Mabs  direct conjugates  are coupled  They are stable  have been in commercial use more than    years and are the key component of the FDA approved CellSearch r  circulating tumor cell enrichment scheme  Benefits   a  rapid binding kinetics as they diffuse  b  extraordinary surface area  thus  low mass input for targeting  c  most magnetic superparamagnetic materials in existence  greater than     magnetite   most magnetic superparamagnetic material   d  easy to GMP manufacture and filter sterilize  e  separable from open vessels  test tubes  flow through chambers closed containers vs  Miltenyiandapos s that require ultra high gradient magnetic forces  ball bearing packed  expensive and inefficient columns  With in house designed magnetic devices  ferrofluids can collect cells in monolayers or multilayers that are easily retrievable  Unlike larg Dynal Dynabeads  ferrofluids do not damage cells  clutter up cell surfaces nor affect cell viability  This work benefits from   years of extensive Randamp D in improving our ferrofluidsandapos  magnetics and surface chemistries resulting in use of less material  significantly lower non specific binding and improved purity as well as more latitude in collection chamber design because of their magnetics  From fundamental discoveries on cell separation  that use very little Mab  it is feasible to target     of a      cell starting product with    ug of Mab  vs      ug for
competing systems  and with only   mg of  th generation ferrofluid  And the entire separation can be done in less than    minutes  Our skill set  experience  PI founded managed Immunicon Corp   conceived of CellSearch r   designed seminal experiments showing that tumor cells circulate early on in cancers  recruited the development team for commercial and FDA approved system and started the corporate partnership with Johnson andamp  Johnson  All of that began with a Phase I SBIR      A V  Mitchison  J Exp Med       Aug                      The PI was fortunate to have had the benefit of close contact and interactions with Av Mitchison  University College  London  while the PI was a Visiting Scientist at NIMR  Mill Hill working in the laboratory
of the late Bridgette Askonas  We had many discussions on how to use the immune system to attack malignancies  PUBLIC HEALTH RELEVANCE  CD   cell separations for the rapidly developing and paradigm changing field of CAR T   TCR cell therapy can only be performed by one commercial system or those improvised at centers   both of which are costly in reagents and technical manpower  As the successor to Immunicon Corp   developer of the FDA approved CellSearch r  immuno magnetic system for rare cell isolation   BioMagnetic Solutions  BMS  brings over     years of immuno magnetic know how to the table  With radically new cell separation technology  we will develop a highly improved clinical scale immuno magnetic cell separation system that is  faster    fold   cheaper    fold  and better  yield and purity  for CD   T cell isolations that wil require          less expensive MAb  Using BMSandapos  market tested  th generation ferrofluids  immuno magnetic IP for rapid  inexpensive cell separations  BMS will partner with a major cell processing group or CAR T consortium to rapidly introduce its clinical scale immuno magnetic separation technology and novel magnetic platform into the clinic and marketplace</t>
  </si>
  <si>
    <t>CHROMATAN</t>
  </si>
  <si>
    <t>Commercialization of Integrated Continuous and Single-use Bio-production Capture Platform (ICS)</t>
  </si>
  <si>
    <t>R44GM117682</t>
  </si>
  <si>
    <t>200 INNOVATION BLVD STE</t>
  </si>
  <si>
    <t>16803-6602</t>
  </si>
  <si>
    <t xml:space="preserve">OLEG SHINKAZH </t>
  </si>
  <si>
    <t>(617) 529-0784</t>
  </si>
  <si>
    <t>oleg.shinkazh@chromatan.com</t>
  </si>
  <si>
    <t>DESCRIPTION  provided by applicant   The overall goal of the proposed SBIR project is to commercialize an Integrated Continuous and Single use bio production platform  ICS  for flexible and robust manufacturing of therapeutic proteins  This novel platform will enable continuous  single use  and low cost purification of therapeutic proteins  Successful commercialization of the ICS system will lead to at least a     reduction in production costs for life saving therapies that treat conditions such as cancer  Crohnandapos s disease  and Rheumatoid Arthritis  Continuous and flexible single use processing for monoclonal antibodies and other bio  therapeutics has been established as a significant unmet need  Dr  Janet Woodcock  Director of the FDA Center for Drug Evaluation and Research  stated in a      AAPS meeting  andquot It is predicted that manufacturing will change in the next    years as current manufacturing practices are abandoned in favor of cleaner  flexible  more efficient continuous manufacturing andquot  Significant bottlenecks in downstream processing as well as the explosive growth in the number of therapeutics in development are the primary drivers of this unmet need  The purpose of the ICS system will be to integrate two of the most promising flexible and continuous technologies in the market   single use perfusion and the novel single use purification system called Continuous Countercurrent Tangential Chromatography  CCTC   The CCTC technology was developed by the Chromatan Corporation and supported by NIH with over $   M in funding  Phase I grant    R  RR         A   Phase II grant    R  GM         CCTC has shown over  X improvement in productivity vs  conventional columns with equivalent product quality in multiple pilot studies  CCTC is being commercialized by Chromatan in partnership with Thermo Fisher Scientific  Overall  commercialization of the ICS system will have the following impacts on bio production      Continuous operation will lead to lower capital cost and lower equipment footprint      Single use and closed system features will reduce capital cost  enable flexible manufacturing  and eliminate cleaning and cleaning validation requirements      True steady state operation will enable in line process monitoring of bioreactor and purification performance  leading to better robustness and product quality      ICS flexibility will enable manufacturers to launch processes faster and at a lower cost resulting in better availability of life saving therapis to patients around the world    
PUBLIC HEALTH RELEVANCE  The overall goal of the proposed SBIR project is to commercialize an Integrated Continuous and Single use bio production platform  ICS  for flexible and robust manufacturing of therapeutic proteins  This novel platform will enable continuous  single use  and low cost purification of therapeutic proteins  Successful commercialization of the ICS system will lead to at least a     reduction in production costs for life saving therapies that treat conditions such as cancer  Crohnandapos s disease  and Rheumatoid Arthritis</t>
  </si>
  <si>
    <t>Starship Health Technologies, LLC</t>
  </si>
  <si>
    <t>Improving Clinical Encounter Communications to Enhance Minority Diabetes Care</t>
  </si>
  <si>
    <t>R44MD009559</t>
  </si>
  <si>
    <t>1255 TRESSLER DR</t>
  </si>
  <si>
    <t>Fort Washington</t>
  </si>
  <si>
    <t>19034-1729</t>
  </si>
  <si>
    <t xml:space="preserve">WAYNE W ZACHARY </t>
  </si>
  <si>
    <t>(215) 559-7514</t>
  </si>
  <si>
    <t>wayne_zachary@chiinc.com</t>
  </si>
  <si>
    <t>116 RESEARCH DR</t>
  </si>
  <si>
    <t xml:space="preserve">NEAL G SIMON </t>
  </si>
  <si>
    <t>Epigenetic Probes for HMTs</t>
  </si>
  <si>
    <t>R44TR000940</t>
  </si>
  <si>
    <t>BioSignal Analytics, Inc</t>
  </si>
  <si>
    <t>1622765</t>
  </si>
  <si>
    <t>3711 Market St Ste 800</t>
  </si>
  <si>
    <t xml:space="preserve">Meysam Golmohammadi </t>
  </si>
  <si>
    <t>(609) 902-3633</t>
  </si>
  <si>
    <t>tuf76412@temple.edu</t>
  </si>
  <si>
    <t>The broader impact / commercial potential of this Small Business Technology Transfer Phase I project is enabling real-time seizure detection in intensive care units ? especially units at hospitals without 24/7 neurologist coverage to interpret scans in a timely manner. High performance real-time detection of critical EEG events in an ICU setting will increase the use of brain monitoring in critical care, thereby improving patient outcomes, increasing the efficiency of healthcare and decreasing the cognitive burden placed on caregivers. Current approaches to automatic detection suffer from unacceptably high false alarm rates that overwhelm care providers, and are of limited use in this environment. A reliable service would expand access to quality care for 877,500 neurologically compromised critical care patients in 4,000+ community hospitals in the United States. The market opportunity for real-time seizure detection in the ICU is approximately $80M per year. The proposed project will develop an assistive technology for EEG analysis to support clinicians in evaluating EEG signals for medically important events in an ICU environment. Analysis of EEG signals requires a highly trained neurologist, and is time consuming and expensive since identifying rare clinical events requires analysis of long data streams. Most community hospitals do not have 24/7 access to trained neurologists and can not provide continuous EEG monitoring to detect non-convulsive seizures in neurologically compromised patients. Reliable automatic detection improves patient access to long-term brain monitoring by auto-scanning EEG signals and flagging sections of the signal that need further review by a clinician. The tool reduces the amount of data needing manual review by two orders of magnitude, offering substantial productivity gains in a clinical setting. The project will leverage an innovative approach for integrating hidden Markov models, deep learning and active learning to allow the rapid development of a high performance machine learning system from minimal amounts of manually annotated data. The resulting automatic analysis will achieve 95% detection accuracy for seizures with a false alarm rate of 1 per 8-hour period.</t>
  </si>
  <si>
    <t>COACHSAFE PLAYSAFE LLC</t>
  </si>
  <si>
    <t>1622894</t>
  </si>
  <si>
    <t>13 Worthington Avenue</t>
  </si>
  <si>
    <t>New Castle</t>
  </si>
  <si>
    <t>16105</t>
  </si>
  <si>
    <t xml:space="preserve">Randy Bukowski </t>
  </si>
  <si>
    <t>(814) 450-2090</t>
  </si>
  <si>
    <t>randy@quikscout.com</t>
  </si>
  <si>
    <t>This STTR Phase I project will develop Android and Apple iPhone apps to allow for mobile-enabled, rapid correction of improper or dangerous techniques in sports activities. The project goal is to eliminate dangerous, unhealthy behaviors in young athletes and replace them with non-damaging skills and techniques. In its simplest form, the technology presents a player with a video clip of their own behavior, paired with head impact data measured using worn sensors and physics-based simulations showing what occurs in the brain during dangerous hits. The quantitative biomechanical data is used to predict possible functional brain deficits and presented to the user in an age-appropriate manner. By combining a mouth guards with sensors, sideline video replay technology, physics-based brain simulations, on-line instruction and observational learning, coaches and trainers will be able to correct dangerous techniques and behaviors in sports activity as they occur. Coaches and trainers will also be able to show players video of their own technique following a significant impact to the head next to a synchronized clip of an athlete completing the same movements, but with no head impact. As a result, children and adolescents will learn there is never an acceptable level of head contact. Whether applied to football, hockey, lacrosse, soccer or one of any number of physical activities, this coaching tool will provide immediate instruction and self-reinforcing behavior modification. The proposed technology enables unprecedented resolution of the biomechanical response during sports activities by combining synchronized video, wearable impact sensors and physics-based simulations that will identify dangerous incidents, with the goal of obtaining real time technique modification and therefore a dramatic reduction in the occurrence of injury. It is important to note that while sensor technology and analytical methods have advanced dramatically in the last several years, the integration of synchronized video technology would be a critical tool in helping players understand and prevent dangerous head impacts from occurring in contact sports. The mobile apps will be an innovative approach to reducing the number and severity of concussive and sub concussive blows to the head. Integrating sensor data, synchronized with video technology and physics-based impact simulations showing what occurs in the brain during dangerous impacts into a mobile app is innovative to the sporting industry and offers an opportunity to improve player safety in sports. The broader impact of the system is to show students and athletes dangerous techniques as soon as they occur along side of how their behavior could be modified, which will reduce the occurrence of serious injuries in sports and fitness pursuits causing health-enhancing activities to be rendered much safer.</t>
  </si>
  <si>
    <t>DYNALENE INC.</t>
  </si>
  <si>
    <t>1622917</t>
  </si>
  <si>
    <t>5250 West Coplay Road</t>
  </si>
  <si>
    <t>Whitehall</t>
  </si>
  <si>
    <t>18052</t>
  </si>
  <si>
    <t xml:space="preserve">Sreya Dutta </t>
  </si>
  <si>
    <t>(610) 262-9686</t>
  </si>
  <si>
    <t>sreyad@dynalene.com</t>
  </si>
  <si>
    <t>The broader impact/commercial potential of this Small Business Innovation Research Phase I project is through the development of cost effective, high temperature molten salt heat transfer fluids for concentrated solar power plants that would make solar power an economical and viable source of renewable energy for mass consumption. With the worldwide growing need for energy, alternative sources of energy have been the primary focus of research over the past few decades. Molten salt heat transfer fluid used in concentrated solar power plants are one sub-area of such research. Molten salts have excellent stability at high temperature (&gt;650C) and can be mined and easily manufactured into solar heat transfer fluids at a reasonable cost. Additionally, the developed molten salt heat transfer fluid would increase the efficiency of energy generation in solar power plants and provide potential cost savings by utilizing ubiquitous economical metals such as stainless steel. The heat transfer fluid could potentially bring the subsidy-free installed system price at the utility scale to a competitive price of 5-6 cents per kilowatt-hour. The technical objectives in this Phase I research project are to (i) develop a fundamental understanding of interfacial corrosion of 316L stainless steel in molten chloride salt compositions and (ii) inhibit this corrosion by utilizing suitable additives. It is known that chloride salts could potentially increase the operating temperatures (to 900 Celcius) and hence enhance the energy efficiency of solar power plants. However, the extreme corrosive behavior of molten chlorides towards the stainless steel pipes utilized in solar plants has prevented their usage for practical applications. With the fundamental corrosion insight gained through this research project, Dynalene intends to develop proprietary inhibitor compositions that can be added to the chloride salt in-situ during the operation of a solar power plant. These additives would minimize corrosion by forming a continuous and inert ceramic layer at the operating temperature on the stainless steel surface, and simultaneo usly strengthen the grain boundaries. Dynalene had some initial success in growing a few micron-thick inert, continuous ceramic layer on a stainless steel surface. In this project, Dynalene will develop a corrosion package that would reduce dechromatization in steel and restrict the corrosion rate of 316L stainless steel to 10 micro-meters/year</t>
  </si>
  <si>
    <t>Digital Dream Labs, LLC</t>
  </si>
  <si>
    <t>SBIR Phase I: Three Dimensional Data Construction Platform Using Near Field Communications for Interaction With Engineering Game</t>
  </si>
  <si>
    <t>1621536</t>
  </si>
  <si>
    <t>100 S Commons</t>
  </si>
  <si>
    <t>15212</t>
  </si>
  <si>
    <t xml:space="preserve">Matt Stewart </t>
  </si>
  <si>
    <t>(805) 458-0550</t>
  </si>
  <si>
    <t>matt@digitaldreamlabs.com</t>
  </si>
  <si>
    <t>This SBIR Phase I Project explores the approach of teaching fundamental engineering concepts through engaging gameplay using a proprietary platform. The platform consists of tiles that can be put together in different ways in 3 dimensions, acting as an input to a game. The game is implemented on a paired device that can be on a tablet or a computer. The player will be presented increasingly difficult challenges and puzzles within game, and will have to use the physical tiles to assist in constructing the solution. The field of engineering exists in 3 dimensions, and the proposed project aims to explore building the intuition of this field within our youngest learners. The broader impact is in the vision for the platform to exist as a means to introduce different STEM topics in a fun and engaging manner, creating fond memories that could lead to more children with an interest in pursuing STEM related fields in the future. The project also has a mission to remain gender neutral in its design, so as to provide games that foster interest in both girls and boys. This SBIR Phase I Project will explore, through the use of near field communications, the extension of a proprietary platform that can read and construct data in 2 dimensions to 3 dimensions. There is a given theoretical limit to which near field communications are viable, and this project will explore optimizations and additions to the current proprietary solution to achieve a communications distance closer to the theoretical limit. The proprietary system is highly compact, and the project will be researching ways to prevent self interference while improving the range of the system. The main explorations include a look at optimizing off-the-shelf near field communications inlay designs, optimizing the current antenna design and network, and the potential addition of a signal amplifier to boost the range of the system.</t>
  </si>
  <si>
    <t>INSTADIAGNOSTICS INC.</t>
  </si>
  <si>
    <t>SBIR Phase I: Development of a Rapid, Point-Of-Care, Diagnostic Technology Platform with the Diagnosis of Liver Cancer as the First Application</t>
  </si>
  <si>
    <t>1621670</t>
  </si>
  <si>
    <t>425 S 8th St</t>
  </si>
  <si>
    <t>19147</t>
  </si>
  <si>
    <t xml:space="preserve">Johann F deSa </t>
  </si>
  <si>
    <t>(267) 242-0148</t>
  </si>
  <si>
    <t>yodesa@gmail.com</t>
  </si>
  <si>
    <t>The broader impacts/commercial potential of this Small Business Innovation Research (SBIR) Phase I project lies in the area of personalized and preventative medicine. The proposed work is aimed at bringing current laboratory-based blood/urine/saliva-tests, to the point-of-care, such as primary/urgent/emergency care facilities, community centers, and for some diseases, retirement homes, and self-testing. Current standard time-to-results, ranging from days or weeks, will be reduced to a few minutes, allowing for disease screenings during routine physician visits resulting in early-diagnosis and improved treatment monitoring. It will promote preventative care, and therefore lead to improved treatment outcomes, patient satisfaction, and eventually reduced healthcare costs. This work will result in the development of a portable, low-powered, hand-held device that can be operated in-the-field, in low-resource settings, here in the US and internationally, thus supporting improved health management in these under-served communities. This unique technology has the potential to further improve the current standard of care by reliably and reproducibly detecting multiple diseases from the same few drops of blood in a few minutes. Although a single disease, liver cancer, is the initial target, future generations will target diseases ranging from cancers to viral and bacterial infections and can be expanded to environmental and veterinary applications. The proposed project aims to develop a proprietary multimodal approach (essentially lab-on-chip) that will translate the entire laboratory based diagnostic testing procedure to a rapid and disposable point of care test. The challenge lies in low sample volume availability (few drops), complex sample type (unprocessed whole-blood), short time-to-results and need for high accuracy and reliability. To address these stringent requirements, a platform technology based on a unique combination of label-free, very high frequency piezoelectric biochips, magnetic nanoparticles, and microfluidics is being developed. During this Phase I, key technology component designs and specifications that are required for the point-of-care detection of Alpha Fetoprotein with performance comparable to the current gold standard centralized laboratory method, i.e. ELISA, will be developed. At the end of this Phase I project, the critical designs of individual cartridge components will be fabricated and tested. These components will serve as critical inputs to the integrated prototyping to be performed in phase II that will result in a portable point of care diagnostic device.</t>
  </si>
  <si>
    <t>SYANDUS INC</t>
  </si>
  <si>
    <t>SBIR Phase I: Safely Practicing Clinical Decision Making in a Realistic Virtual Training Environment</t>
  </si>
  <si>
    <t>1621911</t>
  </si>
  <si>
    <t>760 Constitution Drive</t>
  </si>
  <si>
    <t>19341</t>
  </si>
  <si>
    <t xml:space="preserve">Douglas B Seifert </t>
  </si>
  <si>
    <t>(610) 321-2500</t>
  </si>
  <si>
    <t>douglas.seifert@syandus.com</t>
  </si>
  <si>
    <t>This SBIR Phase I project will create a proof of concept prototype of a Virtual Clinical Training Environment to emulate in-person clinical training. This transformative initiative, built with game technology and clinical algorithms, will enable students to safely practice clinical decision making as part of their medical school curriculum without impacting actual patients. Schools can improve clinical competency across all medical training (medical, nurse practitioner, physician assistant, nurse, and allied healthcare students) without adding IT infrastructure or more staff. Clinician trainees interact with virtual clinicians and patients in lifelike scenarios where they make decisions and receive expert mentoring feedback as they work to solve the scenario. These virtual experiences will be developed with well-respected medical school partners, and housed in an innovative Software as a Service (SaaS) platform for medical schools to access via a cost-effective subscription model on mobile devices and computers. This proposed project will demonstrate technical and commercial feasibility by creating a proof of concept pilot with a prominent medical school collaborator. This platform will ultimately serve medical schools and teaching hospitals (over 400 in the United States alone), over 1900 nursing programs, and eventually hospital systems nationwide to improve healthcare outcomes and reduce errors - all without increasing their IT infrastructure or simulation center staff. This project will leverage unique, advanced software technology and engineering to create computer-based virtual clinical training environments that provide more authentic, complex, lifelike clinical training experiences on any device at any time. Delivering this level of functionality through a cost-effective SaaS model to mobile devices is uncharted territory. Enabling conversational 3D virtual characters to dynamically respond to a user?s decisions via underlying logic is complex, and the feasibility of doing so within the constraints of web browsers running on mobile devices is unknown. Syandus' unique approach combines the responsiveness of game engine technology, the clinical decision making of systems engineering, and the effectiveness of experience-driven learning methodologies. This project will demonstrate technical and commercial feasibility in three objectives. First, Syandus' simulation technology expertise will be leveraged to build a technical proof of concept with acceptable performance on mobile devices. Second, a collaboration with a prominent medical school will result in the first virtual clinical training prototype using the technical proof of concept. Third, the functional requirements to best integrate these virtual experiences into the curriculum will be addressed with medical school advisors. The resulting platform will allow future modules to be built with medical school collaborators to create exceptional virtual experiences that fill the most significant clinical reasoning gaps in training. Analytics will provide rich virtual decision data to learn how to improve learning effectiveness and outcomes.</t>
  </si>
  <si>
    <t>SBIR Phase I: Contact lens with innovative nanoparticles for multi-week, controlled delivery of glaucoma drugs</t>
  </si>
  <si>
    <t>1622068</t>
  </si>
  <si>
    <t>1200 Corporate Blvd. STE 10C</t>
  </si>
  <si>
    <t xml:space="preserve">Roman Domszy </t>
  </si>
  <si>
    <t>(717) 522-1739</t>
  </si>
  <si>
    <t>roman@lynthera.com</t>
  </si>
  <si>
    <t>The broader impact/commercial potential of this Small Business Innovation Research (SBIR) Phase I project is to create a commercially feasible, drug-releasing contact lens for treatment of glaucoma. Glaucoma, the leading cause of irreversible vision loss worldwide, was estimated to affect 64 million people world-wide in 2013. This is expected to rise to approximately 112 million affected individuals by 2040. The primary treatment is topical eye drops that patients must self-administer at least once per day. These eye drops provide a very short (a few minutes) burst of drug exposure to the cornea, with more than 90% of the drug being washed away. Furthermore, poor patient compliance with this tedious daily application accounts for substantial worsening of disease and increased healthcare costs. This SBIR project will develop a new glaucoma treatment standard that overcomes the many shortfalls of topical eye drops, resolving issues of drug absorption and patient compliance with targeted and controlled drug delivery (better absorption) and extended wear (less tedious, better compliance). If successful, this approach could serve as a platform technology for innovating future ocular treatments. The proposed project solves key issues that currently hinder the adequate pharmaceutical treatment of ocular diseases such as glaucoma. The goal of this SBIR project is to utilize specially designed drug-carrying nanoparticles to achieve a near constant rate of delivery from a contact lens to the cornea. These "smart" nanoparticles, which will be integrated into contact lens formulations, will respond to the microenvironment of the tear film to trigger a sustained release of the drug. Comparing with the common eye drops, the glaucoma treatment via contact lens is anticipated to achieve a sustainable drug delivery at a near constant rate, higher bioavailability (much higher than 5%), and with substantially reduced risk of unintended systemic toxicity.</t>
  </si>
  <si>
    <t>Guiding Technologies Corporation</t>
  </si>
  <si>
    <t>SBIR Phase II: Using Data Mining to Optimally Customize Therapy for Individuals with Autism</t>
  </si>
  <si>
    <t>1632257</t>
  </si>
  <si>
    <t>1500 JFK Blvd Suite 1825 2 Penn</t>
  </si>
  <si>
    <t>19102</t>
  </si>
  <si>
    <t xml:space="preserve">John T Nosek </t>
  </si>
  <si>
    <t>(609) 605-9273</t>
  </si>
  <si>
    <t>johnnosek@verizon.net</t>
  </si>
  <si>
    <t>The broader impact/commercial potential of this Small Business Innovation Research (SBIR) Phase II project will revolutionize the treatment of individuals with autism. One of every sixty-eight US children has autism (over 1.1 million). The estimated cost of providing Applied Behavior Analysis (ABA) therapy to those who could benefit is $7.5 billion dollars annually. Societal impacts include: 1) more individuals with autism across the globe will receive treatment regimens that will enable them to live more fulfilled lives and reach their full potential; 2) families whose children are good candidates for treatment and receive it will experience reduced stress and better family life; and 3) the additional lifetime cost of not effectively treating children with autism, which is approximately ten-fold the cost of treatment, will be reduced. Because high-quality, contextually rich ABA performance data will be collected for the first time, efforts to apply data analytics will contribute in two important ways: a) patterns may be discerned across individuals with autism to better understand variations in autism and create therapies to target these differences; b) expansion of the frontiers of data mining to provide guidance in real time will contribute to a number of areas within and beyond ABA therapy. The proposed project will optimize therapy outcomes for individuals with autism by transforming agent-based guiding technology into an adaptive and intelligent ABA therapy assistant for supervisors and instructors. The project pushes the boundaries in providing cost-effective, adaptable, intelligent, real-time guidance and data-collection support to instructors that integrates naturally into the instructional process and is easy to learn and use. ABA therapy experts, supervisors and instructors will verify the analyses and resulting guidance incorporated into the technology. Advanced theories of usability engineering, including some developed by the project team, will be used to build interfaces that supervisors and instructors can intuit without the need for learning new concepts and syntax. The project will utilize the collected logs from multiple sessions with multiple therapy recipients and multiple therapy providers to uncover hidden patterns and assist supervisors in selecting appropriate therapy steps personalized for the individual with autism. The project will build on a large body of recent work in visualization, machine learning on temporal predictive modeling and sequential pattern mining, including some of the previous results of the project team. Special attention will be paid to the recent work in educational data mining and intelligent tutoring.</t>
  </si>
  <si>
    <t>MAIN, MELVIN H</t>
  </si>
  <si>
    <t>Very High Powered, Low Frequency Underwater Projectors</t>
  </si>
  <si>
    <t>N161-059-0421</t>
  </si>
  <si>
    <t>1125 Westminster Ave</t>
  </si>
  <si>
    <t>Hanover</t>
  </si>
  <si>
    <t>17331</t>
  </si>
  <si>
    <t xml:space="preserve">Melvin Main </t>
  </si>
  <si>
    <t>(717) 659-6665</t>
  </si>
  <si>
    <t>mel.main@mainassoc.com</t>
  </si>
  <si>
    <t>The objective of this program is to model, develop, fabricate, and demonstrate a low frequency, high power underwater transducer that exploits the enhanced properties of PMN-PT textured piezoceramic. These materials are compelling candidates for high performance Navy sonar systems, such as an improved Variable Depth Sonar, due to their extraordinary properties, including high strain and high electromechanical coupling. The Phase I program includes a design trade-off study of both directional and omnidirectional configurations. A detailed assessment of the suitability of PMN-PT textured ceramic material, as used in notional flextensional transducer designs, will be undertaken to determine if any inherent limitations need to be overcome before proceeding with the design, assembly, and in-water testing of prototypes in Phase II.</t>
  </si>
  <si>
    <t>Atrin Pharmaceuticals</t>
  </si>
  <si>
    <t>Highly specific ATR inhibitors for the targeted treatment of a broad spectrum of cancers</t>
  </si>
  <si>
    <t>R41CA203436</t>
  </si>
  <si>
    <t>1040 GLENDEVON DR</t>
  </si>
  <si>
    <t>Ambler</t>
  </si>
  <si>
    <t>19002-1859</t>
  </si>
  <si>
    <t xml:space="preserve">OREN GILAD </t>
  </si>
  <si>
    <t>(215) 589-6356</t>
  </si>
  <si>
    <t>oren.gilad@atrinpharma.com</t>
  </si>
  <si>
    <t xml:space="preserve">ERIC J BROWN </t>
  </si>
  <si>
    <t>(215) 746-2805</t>
  </si>
  <si>
    <t>brownej@upenn.edu</t>
  </si>
  <si>
    <t>EUNOIA BIOTECH LLC</t>
  </si>
  <si>
    <t>Simvastatin nanomedicine in ARDS and sepsis</t>
  </si>
  <si>
    <t>R41GM121153</t>
  </si>
  <si>
    <t>100 E LANCASTER AVE RM 128</t>
  </si>
  <si>
    <t>Wynnewood</t>
  </si>
  <si>
    <t>19096-3450</t>
  </si>
  <si>
    <t xml:space="preserve">SHAWN K ROBERTS </t>
  </si>
  <si>
    <t>(610) 513-1423</t>
  </si>
  <si>
    <t>kenny.roberts@eunoiabiotech.com</t>
  </si>
  <si>
    <t xml:space="preserve">Fluorometrix Biomedical Company </t>
  </si>
  <si>
    <t>Painless, Bloodless And Safe Glucose Sensing System For The Pediatric Intensive Care Unit</t>
  </si>
  <si>
    <t>R41HD088223</t>
  </si>
  <si>
    <t>517 COURT PL</t>
  </si>
  <si>
    <t>15219-2002</t>
  </si>
  <si>
    <t xml:space="preserve">RUSSELL O POTTS </t>
  </si>
  <si>
    <t>(415) 595-6791</t>
  </si>
  <si>
    <t>russ@vosspotts.org</t>
  </si>
  <si>
    <t xml:space="preserve">LEAH TOLOSA </t>
  </si>
  <si>
    <t>(410) 455-3432</t>
  </si>
  <si>
    <t>leah@umbc.edu</t>
  </si>
  <si>
    <t>CHYNA, LLC</t>
  </si>
  <si>
    <t>Novel Medical Food for the Management of Iron Deficiency Anemia</t>
  </si>
  <si>
    <t>R41DK105656</t>
  </si>
  <si>
    <t>955 BEECH AVE</t>
  </si>
  <si>
    <t>Hershey</t>
  </si>
  <si>
    <t>17033-2206</t>
  </si>
  <si>
    <t xml:space="preserve">JAMES R CONNOR </t>
  </si>
  <si>
    <t>(717) 649-2389</t>
  </si>
  <si>
    <t>jconnor@hmc.psu.edu</t>
  </si>
  <si>
    <t xml:space="preserve">DARREN WOLFE </t>
  </si>
  <si>
    <t>(412) 352-2498</t>
  </si>
  <si>
    <t>dwolfe@siderobio.com</t>
  </si>
  <si>
    <t>A novel mechanism based therapy for cystic fibrosis</t>
  </si>
  <si>
    <t>R43HL134411</t>
  </si>
  <si>
    <t xml:space="preserve">DAVID E STERNER </t>
  </si>
  <si>
    <t>(610) 644-6974</t>
  </si>
  <si>
    <t>sterner@progenra.com</t>
  </si>
  <si>
    <t>Approximately        individuals worldwide suffer from cystic fibrosis  CF   a debilitating ion transport
disease characterized by abnormal mucus secretion  primarily involving the lungs   Following years of
symptom management as the only treatment option  Kalydeco  ivacaftor or VX       and Orkambi  a
combination of ivacaftor plus lumacaftor  VX      were approved by the FDA to treat the underlying cause of
CF  Because ivacaftor alone is approved for only       of CF patients and ivacaftor lumacaftor  while
approved for nearly half of CF patients  improves lung function to a lesser degree than ivacaftor does in the
other subset of patients  new drugs addressing the root cause of CF in a majority of patients are needed  CF
patients harbor mutations in the cystic fibrosis transmembrane conductance regulator  CFTR  protein  which
localizes to the cell membrane and controls salt transport and  thus  water flow  Such mutations decrease the
amount and or function of CFTR  leading to CF pathologies  The most widespread of several CF mutations
     worldwide  is the deletion  F     which causes improper folding of CFTR  As a result  CFTR is
degraded before it can reach the membrane  where it must be functional  Small molecules called
correctors  e g   VX      work by promoting trafficking of mutant CFTR to the cell surface  Because existing
CF treatments are limited  efforts are warranted to target other mechanisms of increasing the levels  trafficking 
and or functionality of CFTR F    to develop novel drugs for single or conjoint use to treat CF  The ERAD
pathway of the ubiquitin signaling system has been exploited to yield inhibitors of gp    a major ERAD ligase
that degrades misfolded CFTR  such inhibitors are predicted to increase membrane levels of mutant but still
active CFTR  providing therapeutic benefit  In the course of this work  a new mechanism for CFTR
preservation not due to direct inhibition of gp   was uncovered  A class of false positives in the gp   inhibitor
screen are able to stabilize CFTR  apparently by inhibiting ubiquitin binding UBA domains  leading to blocked
CFTR degradation and increased levels of CFTR  which could increase the amount of CFTR at the cell
surface  especially in combination with correctors such as VX      Initial proof of concept for this model has
been obtained  Accordingly  in the proposed studies a FRET based assay for UBA domain inhibitors will be
employed to screen for compounds that target UBA domains  and positives will be tested for potency and
selectivity  Inhibitors from this screen are expected to increase levels of functional CFTR  improving the
regulation of mucus in the lungs of CF patients  selected compounds will therefore be evaluated for proof of
concept in biochemical and cell based models of cystic fibrosis Cystic fibrosis  CF  is a debilitating disease for which symptom management remains the only treatment
option for a majority of patients  Although recently approved drugs Kalydeco and Orkambi can treat the
underlying cause of CF  quantitative and qualitative defects in the CFTR protein  which regulates ion transport
in the lung  in some patients  additional  more effective therapies are needed  Here it is proposed to develop
such a drug from compounds discovered to interfere with ubiquitin binding domains  resulting in improved content
and activity of CFTR  This drug will be tested singly or in combination with the approved drugs</t>
  </si>
  <si>
    <t>Pharmateck LLC</t>
  </si>
  <si>
    <t>Single Adsorber RPSA for Improved O2 Delivery</t>
  </si>
  <si>
    <t>R43HL132828</t>
  </si>
  <si>
    <t>225 MARKET ST STE 500</t>
  </si>
  <si>
    <t>Harrisburg</t>
  </si>
  <si>
    <t>17101-2126</t>
  </si>
  <si>
    <t xml:space="preserve">RONALD THIBOUTOT </t>
  </si>
  <si>
    <t>(717) 319-7213</t>
  </si>
  <si>
    <t>pharmateck@lsgpa.com</t>
  </si>
  <si>
    <t>(717) 635-2100</t>
  </si>
  <si>
    <t>rthiboutot@lsgpa.com</t>
  </si>
  <si>
    <t>Project Summary and Abstract
The goal of this SBIR Phase I proposal is to build and test a prototype AC powered home
Medical Oxygen Concentrator  MOC  based on a novel  patented and patent pending Rapid
Pressure Swing Adsorption  RPSA  technology  MOCandapos s are the point of care  POC  devices
used for oxygen rehabilitation therapy for patients suffering from Chronic Obstructive Pulmonary
Disease  COPD   fibrosis and other lung diseases  The proprietary single bed  compact 
miniature MOC has a concentric product storage tank and can continuously deliver   to  
Standard Liters Per Minute of      O  from compressed air  The novel RPSA process is
capable of lowering the adsorbent weight by a factor of two while offering a     better oxygen
recovery from air  A commercial lithium exchanged zeolite  LiLSX  selective for nitrogen
adsorption will be used as the adsorbent for air separation in the prototype unit  A pre treatment
layer of alumina desiccant will be added in the feed section of the device to capture the H O and
CO  from ambient air to prevent contamination of LiLSX adsorbent  thereby increasing device
life and reliability  The operating conditions such as total cycle time  individual step durations
and operating pressure will be optimized by conducting experiments on the prototype MOC unit 
A set of operating conditions and procedures will be generated for the best optimum operation
of the final MOC device  Our long term vision is to incubate this technology to the point of
maturity where it is ready for mass manufacture and can be licensed to a manufacturing
company  This transformative MOC POC design has the potential to address the oxygen
therapy needs of nearly     of COPD and other lung disease patients in need of a lightweight 
compact and reliable oxygen supply Project narrative
Medical Oxygen Concentrators  MOCs  are the preferred  commercially viable option for the
Point of Care  POC  treatment and rehabilitation of patients with COPD and other lung
disorders  MOCandapos s can be used in remote locations  airplanes  cruise ships and military where
high purity        oxygen is needed  A miniature  compact  robust  reliable MOC is needed in
the market to improve the lifestyle and comfort level of COPD patients</t>
  </si>
  <si>
    <t>Rubitection Inc</t>
  </si>
  <si>
    <t>Low Cost Hand-held Device and Software to Predict Pressure Ulcer Formation</t>
  </si>
  <si>
    <t>R43NR015946</t>
  </si>
  <si>
    <t>1715 HAYS ST</t>
  </si>
  <si>
    <t>15218-2015</t>
  </si>
  <si>
    <t xml:space="preserve">SANNA GASPARD </t>
  </si>
  <si>
    <t>(412) 223-7540</t>
  </si>
  <si>
    <t>sgaspard@andrew.cmu.edu</t>
  </si>
  <si>
    <t xml:space="preserve">SANNA L GASPARD </t>
  </si>
  <si>
    <t>(412) 608-6087</t>
  </si>
  <si>
    <t>DESCRIPTION  provided by applicant   Pressure ulcers  PUs   commonly referred to as bed sores  affect     million individuals annually in the US  Treatment cost of PUs  exceeded $   billion in      or $       per patient  To address rising expenditures associated with preventable conditions  Medicare ceased reimbursement for treatment of facility acquired PUs in       In response  current clinical PU management protocols focus on prevention and early detection  stage I PU   However  the standard clinical PU diagnostic test  the manual Blanch Test  MBT  has significant limitations  The MBT requires a caregiver to andquot visualizeandquot  color changes to a specific area of skin when pressure is applied and andquot feelandquot  changes in the properties of the skin  This widely used method presents significant limitations including subjectivity  low accuracy  especially on dark skin tones  and low of repeatability and reliability  These deficiencies result in a significant unmet public health need to accurately detect the precursors of early stage PUs  To address this problem  Rubitection Inc andapos s long term goal is to commercialize the Rubitect Assessment System  RAS   a safe and low cost non invasive bed side system that includes a measurement probe and PU risk management software  The RAS will allow caregivers to perform a reliable blanch test that quantitatively detects the presence of
a bedsore on all skin tones or estimate the risk of a PU  Preliminary bench top research has demonstrated that the RASandapos  probe can reliably detect the diagnostic cues of a stage   PU  independent of a patientandapos s skin color  This Phase   SBIR proposes to achieve   aims that build upon these findings      complete an initial clinical validation study of the RASandapos  probe to characterize its diagnostic performance on patients  and     investigate the feasibility of an earl risk assessment software that predicts the progression of a PU  The probeandapos s sensitivity will be quantified by testing prototypes of the device on    lightly and    darkly pigmented patients in long term care facilities  Results collected from the RAS will be compared with the standard of care  MBT  via patient records to calculate sensitivity using a  x  Contingency Table  Aim   will test the feasibility of a PU risk estimation software that can analyze changes in the skinandapos s properties to estimate localized risk of an impending PU  The software will be bench top tested with pre classified data using a  x  Contingency Table to determine its sensitivity accuracy in correctly PU risk  The successful completion of the Phase I SBIR will provide the initial pilot dat to demonstrate the feasibility of the RAS as a diagnostic tool for early stage bedsores  and a proof of concept software platform for early PU risk assessment  The follow on Phase II SBIR will refine the design of the RAS probe and software for optimized performance and clinical userability  Upon completion of Randamp D the RAS will be commercialized to provide healthcare facilities with a low cost solution to early PU management  The RAS will enable caregivers to reliably and safely detect PUs at their earliest stage and thus yield better patient outcomes  improved documentation  and lower associated costs    
PUBLIC HEALTH RELEVANCE  Pressure ulcers  PUs   commonly referred to as bed sores  affect     million individuals annually in the US  The treatment cost of PUs  exceeded $   billion in      or $       per patient  the majority of which Medicare will not reimburse  PUs  most common in patients that are immobile  particularly the elderly  kill        people each year  The standard clinical PU diagnostic  the manual blanch test  MBT  has significant limitations  including subjectivity  low accuracy  especially on dark skin tones  and lack of repeatability and reliability  These deficiencies result in a significant unmet public health need to accurately detet PUs and their precursors of early stage PUs so that they can be prevented or treated at the earliest stages</t>
  </si>
  <si>
    <t>In vitro human model for individualized response to CFTR modulators</t>
  </si>
  <si>
    <t>R41HL130207</t>
  </si>
  <si>
    <t xml:space="preserve">STEVEN M ROWE </t>
  </si>
  <si>
    <t>(205) 934-5266</t>
  </si>
  <si>
    <t>smrowe@uab.edu</t>
  </si>
  <si>
    <t>Ension, Inc.</t>
  </si>
  <si>
    <t>Magnetic levitation motor for pediatric cardiac and cardiopulmonary therapies</t>
  </si>
  <si>
    <t>R41HL134455</t>
  </si>
  <si>
    <t>240 WILLIAM PITT WAY</t>
  </si>
  <si>
    <t>15238-1328</t>
  </si>
  <si>
    <t xml:space="preserve">MARK GARTNER </t>
  </si>
  <si>
    <t>(412) 828-5209</t>
  </si>
  <si>
    <t>mgartner@ension.com</t>
  </si>
  <si>
    <t>(412) 828-5229</t>
  </si>
  <si>
    <t>Hsiri Therapeutics, LLC</t>
  </si>
  <si>
    <t>Structural Modification of Daptomycin to Allow Anti-Pseudomonas Activity</t>
  </si>
  <si>
    <t>R43AI124764</t>
  </si>
  <si>
    <t>650 PARK AVENUE, STE 20</t>
  </si>
  <si>
    <t>19406-1434</t>
  </si>
  <si>
    <t xml:space="preserve">WILLIAM CLAYPOOL </t>
  </si>
  <si>
    <t>(484) 674-7601</t>
  </si>
  <si>
    <t>wdclaypool@hsiritherapeutics.com</t>
  </si>
  <si>
    <t xml:space="preserve">MARVIN J MILLER </t>
  </si>
  <si>
    <t>(574) 631-7571</t>
  </si>
  <si>
    <t>mmiller1@nd.edu</t>
  </si>
  <si>
    <t>DESCRIPTION  provided by applicant    Pseudomonas is a common aerobic  gram negative  coccobacillis  Current concerns with P  aeruginosa are both the frequency of the organism as a very common cause of nosocomial pneumonia and the emerging difficulty in treating it  Since the advent of antibiotics  P  aeruginosa has developed progressive resistance to the usual treatments  The siderophore  andquot iron carrierandquot   molecule targeting technology translates P  aeruginosaandapos s obligate iron needs and mechanisms for iron foraging into a therapeutic agent  Bacterial iron acquisition is essential for pathogenicity and provides an attractive and little use target for developing microbe selective therapeutics  Because of selective siderophore recognition and transport needed for bacterial growth advantage  we will test a siderophore previously shown to be active in targeting antibiotics to pseudomonas  Many attempts at siderophore targeting have failed because of poor structural matching of the siderophore to the native ligands  Hsiri Therapeuticsandapos  chemists have put molecular recognition as the primary criterion for designing sideromycin antibiotic conjugates  By these methods  Hsiri Therapeutics  LLC has recently demonstrated that the previously gram positive specific antibiotic  daptomycin  can be modified for treatment against the gram negative bacterium  Acinetobacter baumannii  This transformation was done with the addition of a targeting molecule  a siderophore compound  to the daptomycin molecule  The siderophore linked to the daptomycin was designed to be specific for acinetobacter and this specificity was achieved  In like manner  Hsiri scientists have designed an antibiotic substitution that targets Pseudomonas aeruginosa  This proposal would support the synthesis of this agent and the initial characterization of the compound in vitro and in vivo  Our approach through four specific aims will be to extend the work we have done with the tripodal catecholate   entereobactin mimetic with beta lactam antibiotics and extend it to daptomycin  Once purified  this new molecule will be assessed with standard methods for both in vitro and in vivo activity  Additionally  detailed tolerability in mic will be evaluated with this compound and a bacterial clearance study  aka bacterial burden study  will be done to ensure full bacterial killing and clearance in an experimental murine sepsis model with pseudomonas    
PUBLIC HEALTH RELEVANCE   Scientists at Hsiri Therapeutics  LLC  have discovered novel methods to greatly expand the anti bacterial spectrum of the important antibiotic  daptomycin  The proposal describes how to expand this approach to the clinically important species of frequently antibiotic resistant bacteria  Pseudomonas aeruginosa  This grant will provide the chemistry and pharmacology data needed to justify further investigation in this area</t>
  </si>
  <si>
    <t>Novel ubiquitin protease inhibitor for treating asthma</t>
  </si>
  <si>
    <t>R43AI126950</t>
  </si>
  <si>
    <t xml:space="preserve">SURESH KUMAR </t>
  </si>
  <si>
    <t>(610) 809-2234</t>
  </si>
  <si>
    <t>kumar@progenra.com</t>
  </si>
  <si>
    <t>Asthma is a major public health problem affecting     million people worldwide  While no cure is available 
symptoms can be managed with corticosteroids and    agonists  which can exert deleterious side effects 
Improved  targeted therapies are needed for steroid resistant and other forms of asthma  A complex disease 
asthma entails chronic inflammation  hyper reactivity  and remodeling of the airways  and immunity driven by
TH  and TH   cells contributes to the pathogenesis of asthma subtypes  Cytokines secreted by these immune
cells act to recruit eosinophils and neutrophils  leading to the pathology of asthma  further  crosstalk between
TH  and TH   responses ultimately leads to further amplification and elevation of inflammation  Targeted
suppression of TH  and TH   differentiation and or responses is the general approach taken here for treating
the underlying drivers of asthma  In particular  the ubiquitin pathway regulates immune responses  and ubiquitin 
based drugs may have utility in controlling asthma  For example  the E  ligase Itch suppresses both TH  and
TH   differentiation and cytokine production upon activation by Nedd  family interacting protein    Ndfip   
Progenra has identified small molecule Ndfip  mimetics which are able to activate Itch  impairing IL   production
and promoting Treg rather than TH  cell differentiation  Recently  USP   a deubiquitylase  has been shown to be
critical for TH   differentiation by stabilizing TH   specific transcription factor RORgammaT  and pharmacological
inhibition of USP  blocks TH   differentiation  Thus  one can selectively target TH   and TH  differentiation by
modulating USP  function  It is therefore proposed here to discover and develop selective small molecule
inhibitors of USP   these are expected to limit TH   differentiation  dampening inflammatory asthmatic
responses  In addition  USP  inhibitors will be combined with Progenraandapos s small molecule Ndfip  mimetics  Itch
activators  to selectively impair TH   and TH  differentiation  To accomplish this therapeutic goal  high throughput
screening for USP  inhibitors will be conducted employing Progenraandapos s screening platform and         member
small molecule library  Cellular proof of concept assays will be conducted on selected hits to evaluate their effect
on TH   differentiation and cytokine production in relevant in vitro models  In Phase II  lead optimization and
additional preclinical studies will be performed with selected inhibitors to ascertain their ability to modulate USP 
functions and to dampen inflammation in relevant mouse models  The ultimate commercial goal is the development
of novel small molecule agents that can be used in combination to treat  steroid resistant  asthma Asthma is a complex disease  driven by T cells of the immune system that activate inflammatory cytokine
secretion  causing asthma symptoms  Progenra has discovered small molecule ubiquitin pathway modulators
that can reduce cytokine production by interfering with the T cells  A second ubiquitin pathway enzyme  USP  
has been found to activate T cell dependent cytokine production  In this project  inhibitors of USP  will be
developed to use alone or in combination with the original T cell modulators to eradicate the symptoms of asthma
produced by inflammatory cytokines  the combination treatment is expected to be very powerful</t>
  </si>
  <si>
    <t>Vironika, LLC</t>
  </si>
  <si>
    <t>Development of a Small Molecule Inhibitor for EBV Lytic Reactivation</t>
  </si>
  <si>
    <t>R43AI127117</t>
  </si>
  <si>
    <t>545 MANOR RD</t>
  </si>
  <si>
    <t>19096-1003</t>
  </si>
  <si>
    <t xml:space="preserve">KATHLEEN CZUPICH </t>
  </si>
  <si>
    <t>(215) 489-4944</t>
  </si>
  <si>
    <t>kczupich@artemis-finance.com</t>
  </si>
  <si>
    <t xml:space="preserve">PIETER VANDENHEUVEL </t>
  </si>
  <si>
    <t>pietervandenheuvel75@gmail.com</t>
  </si>
  <si>
    <t>Abstract 
The goal of this SBIR research program is to develop a novel small molecule inhibitor of lytic Epstein Barr
Virus  EBV  infection  EBV is a ubiquitous gamma herpesvirus that has been classified by the World Health
Organization as a human carcinogen  Vironika  with its consortium partners the Wistar Institute and Fox Chase
Chemical Diversity Center  Inc   will develop a highly specific and potent inhibitor of EBV lytic  re activation that
will provide an important therapeutic strategy to treat EBV associated diseases  EBV infection is associated
with multiple human malignancies  including Burkittandapos s lymphoma  nasopharyngeal carcinomas  Hodgkinandapos s
lymphoma  gastric carcinomas  and immunoblastic B cell lymphomaandapos s during immunosuppression  Currently 
no EBV specific therapies exist that target lytic  re activation  and therefore it remains impossible to effectively
treat or prevent EBV associated disease  The lytic infection depends on a viral encoded protein  ZTA  which
functions in the  re activation of the lytic virus cycle  The binding domain of this protein has been characterized
structurally and biochemically  and serves as an ideal molecule for targeted small molecule inhibition of EBV
infection  We have screened over         compounds in our primary HTS screen  Preliminary hits were
filtered by counterscreen  and cherry picked and validated in triplicate single concentration assay formats 
Among the    hits that passed these criteria  three chemotypes were identified  In this Phase   proposal  we
will further validate these hits and generate focused libraries to advance a lead compound using medicinal
chemistry methods and extensive biochemical and biological analysis to validate mechanism of drug action  In
Phase    we will develop our advanced leads into a pre clinical lead candidate  The ultimate goal of this SBIR
program is to develop a novel small molecule therapeutic agent to treat lytic EBV infection and its associated
malignancies Public Health Relevance
The research program described in this proposal will reduce the incidence of lytic  re activation by Epstein Barr
Virus  EBV   EBV has been classified as a human carcinogen and is associated with Burkittandapos s lymphoma 
Hodgkinandapos s lymphoma  and nasopharyngeal carcinomas  The product being developed in this proposal is the
first therapeutic small molecule drug that specifically disrupts EBV lytic  re activation</t>
  </si>
  <si>
    <t>LIFESENSORS, INC.</t>
  </si>
  <si>
    <t>Linkage-specific ubiquitylation patterns as highly sensitive markers for neurodegenerative disease</t>
  </si>
  <si>
    <t>R43AG054313</t>
  </si>
  <si>
    <t>271 GREAT VALLEY PKWY</t>
  </si>
  <si>
    <t xml:space="preserve">TAUSEEF R BUTT </t>
  </si>
  <si>
    <t>(610) 644-8845</t>
  </si>
  <si>
    <t>butt@lifesensors.com</t>
  </si>
  <si>
    <t>Linkage specific ubiquitylation patterns as highly sensitive markers for neurodegenerative 
disease 
Abstract  
Despite an intensive effort by the government  pharmaceutical companies and academic
groups  the diagnosis and treatment of Alzheimerandapos s disease remains elusive  The incidence of
Alzheimerandapos s disease is predicted to increase  reaching more than    million cases in USA by
      Thus  the development of quantitative  simple and reproducible diagnostic markers is
extremely important  Current methods for diagnosis of Alzheimerandapos s disease are dependent on
clinical and neuropsychological assessment  cerebrospinal fluid  CSF  analysis  and brain 
imaging procedures  all of which have significant cost  and access to care barriers  Thus the
need for simple blood based biomarkers has never been greater  We hypothesize that
dysfunction in the ubiquitin proteasome pathway occurs decades before the clinical
manifestation of Alzheimerandapos s disease symptoms  Neurons generally do not divide  and their
survival depends heavily on the removal of misfolded proteins  The first step in
neurodegenerative disease begins with a diminished response to unfolded protein removal  and
proteasomal dysfunction  Therefore  neuronal diseases are marked by the appearance or
change in pattern of ubiquitylated proteins    the main hypothesis of this proposal  which
describes a unique combination of affinity purification of ubiquitylated proteins and mass
spectroscopy approaches to detect ubiquitylated proteins and also determine the nature of the
poly ubiquitin chain linkage  Although the roles of the ubiquitin pathway in cell physiology and
pathology have been recognized for the last three decades  surprisingly there are no reliable
and sensitive methods available to monitor patterns of ubiquitylation  The development of this
technology will enable clinicians to make early diagnoses of Alzheimerandapos s disease  facilitate the
discovery of disease modifying drugs  and open doors for cell biologists to rapidly identify
patterns of poly ubiquitylated proteins in tissues  cells or body fluids  PUBLIC HEALTH SIGNIFICANCE  The proposed studies are based on the hypothesis that
changes in the pattern of ubiquitylation of certain proteins  both in extent and in the structure of
the polyubiquitin chains appear early on in the onset of neurodegenerative diseases  especially
Alzheimers Disease  AD   Identification of these changes by a combination of linkage specific
polyubiquitin affinity based purification matrices and high resolution  quantitative mass
spectrometry should provide lead markers for the development of diagnostic tests for the early
detection of AD and new therapeutic approaches</t>
  </si>
  <si>
    <t>Novel assays for assessing protein-protein interactions in Alzheimer&amp;#039;s disease</t>
  </si>
  <si>
    <t>R43AG055250</t>
  </si>
  <si>
    <t>Abstract
Cell based assays more closely mimic biology than direct inhibition studies  Therefore  drug
discovery companies are increasingly utilizing cellular screening assays  Current reporter
systems are unable to reliably measure in cell transient protein protein interactions 
Furthermore  many are based upon split enzyme systems  which require long incubation steps 
are not real time and are typically low throughput  In order to improve on these existing
technologies  we will develop a split SUMOstar system engineered to contain a tetracysteine
recognition motif for a biarsenical based fluorophores  There are several advantages for using
split a SUMOstar fluorescent reporter system  including relatively small fusions     Kda  to the
target proteins of interest  lower non specific interaction with native proteins and the ability to
take real time measurements in high throughput applications  Furthermore  using structural
based mutagenesis  we can engineer the kinetics and binding affinity of the split SUMO
interaction  allowing us to fine tune the reporter assay to measure transient protein protein
interactions Transient protein protein interactions are key to understanding cellular processes in
neurological disease states  Currently  these interactions are poorly understood in a cellular
environment  We propose to build a detection system for monitoring transient protein protein
interactions in cells  This will allow high throughput drug screening against new targets and
enable novel research of neurological disease state pathways</t>
  </si>
  <si>
    <t>JBS Science, Inc</t>
  </si>
  <si>
    <t>Urine DNA Kit for monitoring HCC recurrence</t>
  </si>
  <si>
    <t>R43CA213610</t>
  </si>
  <si>
    <t xml:space="preserve">SURBHI JAIN </t>
  </si>
  <si>
    <t>(215) 589-6306</t>
  </si>
  <si>
    <t>sjain@jbs-science.com</t>
  </si>
  <si>
    <t>Urine DNA Kit for monitoring HCC recurrence
This SBIR phase I application is to test the feasibility of developing HCC urine DNA biomarkers to
address the critical unmet need for a noninvasive  sensitive monitoring tool for early detection of
hepatocellular carcinoma  HCC  recurrence  HCC incidence has doubled overall in the past two
decades  making it one of the fastest growing malignancies in the United States and a leading cause of
cancer related deaths globally  There is greater than a     chance of recurrence       of which occurs
within   years  in HCC patients who undergo curative therapy  resection  transplantation  or local
ablation   thus limiting overall survival  Currently  post treatment monitoring guidelines are unclear and
patients are typically monitored every   months by serum AFP and imaging  such as ultrasound and
MRI  for the first   years  with increasing intervals thereafter 
 JBS Science is pioneering the development of assays detecting HCC urine DNA markers for
HCC detection and management  This application will apply three already developed and patented short 
amplicon assays  TP      T  mRASSF A and mGSTP    and develop short amplicon assays for
additional known HCC hotspot mutations  CTNNB  and TERT promoter mutations  for development of a
urine DNA kit for monitoring HCC recurrence  This proposal aims to test the feasibility of early detection
of HCC recurrence using these five marker assays in patients treated with curative interventions  Two
aims are proposed  Aim   is for assay development and Aim   is to determine the performance of the
HCC urine DNA kit for detection of HCC recurrence as compared to serum AFP  We will prospectively
collect serial urine samples from at least     HCC patients after treatment at follow up office visits from
two clinical sites  Johns Hopkins University and Thomas Jefferson University  for monitoring recurrence 
Marker values will be determined for each urine sample by our urine DNA kit and analyzed for the
performance of JBS urine DNA kit to screen for HCC recurrence alone or in combination with serum
AFP  In addition we will determine whether the urine DNA biomarker test can detect HCC earlier than
current imaging  MRI CT scan  
 This proposal will lead to the development of a method that can detect HCC recurrence earlier
than the current methods by either replacing or combining AFP with a simple and non invasive urine
DNA test  This will bring more patients to sophisticated imaging diagnosis  such as MRI or CT   in a
quick and accurate manner in locating the tumor for treatment 
 PUBLIC HEALTH RELEVANCE  Liver cancer is leading cause of cancer related deaths globally
and one of the most fatal cancers worldwide  mainly due to late detection and a high recurrence
rate  andgt       Current post treatment monitoring guidelines are not clear and there is a need to
develop an effective method for noninvasive and sensitive monitoring for liver cancer
recurrence  The goal of this Phase I project is to develop a urine DNA test that can detect liver
cancer recurrence earlier than the current methods by analyzing liver cancer associated genetic
alterations</t>
  </si>
  <si>
    <t>Demand Reduction Smart Tool for Analysis and Research(STAR)</t>
  </si>
  <si>
    <t>R43DA041030</t>
  </si>
  <si>
    <t>1000 GAMMA DR STE 500</t>
  </si>
  <si>
    <t>15238-2927</t>
  </si>
  <si>
    <t>Project Summary Abstract
In       CICAD  Inter American Drug Abuse Control Committee  convened a group of
international experts to develop a Demand Reduction Information Framework  DRIF  for the
design of public strategies  policies  and programs in demand reduction  The goal of this SBIR
Innovation is to build upon the DRIF by creating a smart online  interactive  visual analytic
dashboard  STAR  to contextualize core indicators that are critical to the design of public
strategies  policies  and programs and to inform policy and program managers  decision making 
STAR integrates NIDA s key findings from substance abuse prevention and treatment research
for the design of public health strategies  policies  and programs to mitigate the damaging
consequences of substance abuse 
While DRIF lays the foundation for data driven demand reduction policy  program  and practice 
decision makers still face major challenges in turning complex and often fragmented data into
useable information  First  it is difficult to determine the quality of data   garbage in  garbage
out   Second  no matter how feature rich the visual presentation software  the information is not
useful without business context  Third  there is a dependency on data analysts and IT personnel
to unlock insights from available data  STAR will address all three challenges by empowering
decision makers and managers to visually analyze the key indicators defined by DRIF in real
time Project Narrative
While the development of Demand Reduction Information Framework  DRIF  by international
experts lays the foundation for data driven demand reduction policy  program  and practice 
decision makers in demand reduction still face major challenges in turning complex and often
fragmented data into useable information  First  it is difficult to determine the quality of data 
 garbage in  garbage out   Second  no matter how feature rich the visual presentation software 
the information is not useful without business context  Third  there is a dependency on data
analysts and IT personnel to unlock insights from available data  The proposed innovation
STAR visual analytic dashboard service will address all three challenges by empowering
decision makers and managers to visually analyze the key indicators defined by DRIF in real
time to contextualize core indicators that are critical to the design of public strategies  policies 
and programs and to inform policy and program managers  decision making</t>
  </si>
  <si>
    <t>Context Therapeutics</t>
  </si>
  <si>
    <t>A Potent Small Molecule Sigma1 Modulator Degrades Androgen Receptor In Castration Resistant Prostate Cancer</t>
  </si>
  <si>
    <t>R43CA206691</t>
  </si>
  <si>
    <t>2929 ARCH ST, 27TH FL</t>
  </si>
  <si>
    <t>19104-2857</t>
  </si>
  <si>
    <t xml:space="preserve">MARTIN LEHR </t>
  </si>
  <si>
    <t>(215) 880-0748</t>
  </si>
  <si>
    <t>mlehr@contexttherapeutics.com</t>
  </si>
  <si>
    <t>(215) 644-9199</t>
  </si>
  <si>
    <t>martinlehr2@gmail.com</t>
  </si>
  <si>
    <t>Many receptors are composed of multiple proteins joined in a complex and are associated with  stabilizing 
proteins  Androgen receptors are transcription factors that are associated with a stabilizing protein called
Sigma   If you effectively inhibit Sigma    or otherwise block its function  one consequence is that androgen
receptor signaling is lost in its entirety  Androgen drive is particularly important in prostate cancer  For this
reason  prostate patients who fail to adequately respond to chemo often undergo chemical or surgical
castration  Castration is helpful to varying degrees  however  many patients continue to exhibit castration
resistant prostate cancer  CRPC   CRPC occurs because androgen receptors are always signaling   even in
the absence of testosterone drive  i e   there is a baseline level of signaling that takes place in the absence of
any androgen agonist activity   This is called  constitutive  signaling  Contextandapos s drug destabilizes the androgen
receptor  This destabilization effectively eliminates all signaling  including baseline constitutive 
A key driver of androgen receptor  AR  signaling in CRPC is the presence of AR variants  including splice
variants and inhibitor binding mutants  which renders abiraterone and enzalutamide  the market leading drugs
ineffective  Targeting Sigma  is a novel strategy that inhibits AR signaling regardless of AR variant expression 
This vastly expands the landscape of men likely to respond to therapy  including those with resistance to
abiraterone or enzalutamide due to AR variants  and provides the opportunity for novel combination therapies 
Moreover  we have already developed and characterized a series of drug like small molecule Sigma 
modulators that are poised for optimization  allowing rapid translation of our preclinical studies to Phase I trials 
Specific aims of this proposal are 
Aim    To provide an improved drug like Sigma  inhibitor suitable for advancement as a Preclinical
Candidate  The lead compound  CT      is an orally bioavailable small molecule that potently binds Sigma 
and induces tumor regression in vivo  however  CT     is not a Preclinical Candidate  PCC  due to hERG
channel inhibition and modest plasma exposure  We seek to optimize CT     using medicinal chemistry
approaches to maintain potency while improving selectivity and optimizing in vitro pharmacokinetic and
ADMET properties  The resulting optimized lead from this aim will be evaluated for in vivo pharmacokinetics
and   Day toxicology in mice 
Aim    To establish the in vivo efficacy of an improved Sigma  inhibitor in a model of CRPC  We will
evaluate the improved Sigma  modulator in CRPC cell lines  C       Rv   that reflect key hallmarks of CRPC 
including AR overexpression and constitutively active AR variants  The ability of our improved Sigma 
modulator to inhibit tumor progression will be evaluated  in addition to markers of target engagement and
disruption of the AR axis 
These studies directly respond to the overarching challenge of developing effective treatments and addressing
mechanisms of resistance This proposal will provide a potent novel small molecule  active in vivo at nanomolar concentrations  as a
potential new therapeutic agent for the benefit of advanced prostate cancer patients  and establish the role of a new therapeutic target in castration resistance  A pre clinical agent resulting from this work will have significant
impact as a potential agent for castration resistant disease</t>
  </si>
  <si>
    <t>NASCENT DEVICES INC.</t>
  </si>
  <si>
    <t>Biomagnetic Liver Susceptometry based on Piezoelectric Magnetic Sensors</t>
  </si>
  <si>
    <t>R43DK111244</t>
  </si>
  <si>
    <t>200 INNOVATION BLVD STE 254</t>
  </si>
  <si>
    <t xml:space="preserve">AILAN CHENG </t>
  </si>
  <si>
    <t>(814) 231-8422</t>
  </si>
  <si>
    <t>acheng@nascentdevicesllc.com</t>
  </si>
  <si>
    <t>cheng189@comcast.net</t>
  </si>
  <si>
    <t>Iron overload affects life of many people in the US and around the world  Liver iron
concentration provides a direct indicator of body iron level  Among various noninvasive
methods  Biomagnetic liver susceptometry  BLS  has been proven to provide the only
direct means of determining hepatic iron stores  However  BLS requires cost prohibitive
     million  and complex      K  liquid helium  SQUID magnetometer  which limits the
clinical adoption of this technology  The objective of this SBIR project is to develop a
low cost  compact size  and portable room temperature biomagnetic liver susceptometry
 PM BLS  based on piezoelectric biomagnetic sensor for general clinical use to quickly 
easily  noninvasively  and quantitatively assess liver iron concentration  The proposed
effort explores the unique opportunity afforded by recent advances in piezo magnetic
sensors that exhibit ultra high AC magnetic sensitivity in the presence of strong DC
magnetic background and breakthrough at Prof  Zhang s laboratory of Penn State
University  PSU  in successful demonstration of the performance of piezo magnetic
sensor using liver phantoms  Specifically  Nascent Devices LLC proposes to develop a
piezoelectric magnetic  PM  sensor susceptometer and carry out a direct comparison with
the SQUID BLS at UCSF Benioff Children s Hospital Oakland  CA  In Aim    we will
develop a compact PM sensor susceptometry  a first order gradiometer configuration and
ready for clinical study  In Aim    we will carry out calibration of the PM sensors with Liver
phantoms of different iron concentrations and compared with computer simulation results 
In Aim    direct comparison of the first order PM biomagnetic susceptometry with the
SQUID BLS on human subjects  Available test results reveal that our PM BLS will have
equal or better sensitivity to SQUID BLS in assessing liver iron concentration  LIC  due
to closer distance to the liver  improved SNR at higher scan rate  and greater flexibility
and mobility with much lower cost  andlt  $       
The PM BLS technology to be developed in this program is both  conventional  and
 disruptive   It is conventional because this technology will adopt the principle of SQUID 
based BLS which has been proven to be effective in quantifying LIC  It is disruptive
because the technology can lead to breakthroughs in cost and size  which would lead to
the development of a portable physician clinics  or patient bed side BLS device in the
future SBIR Phase II and Phase III applications Development of a low cost and portable biomagnetic liver susceptometry  BLS  will
greatly improve the clinical practice in managing the diseases associated with iron
overload  To reach this goal  we propose to develop BLS based on piezoelectric
biomagnetic sensor for general clinical use to quickly  easily  noninvasively  and
quantitatively assess liver iron concentration  The proposed development effort explores
the unique opportunity afforded by recent advances in piezo magnetic sensors that
exhibit ultra high AC magnetic sensitivity in the presence of strong DC magnetic
background</t>
  </si>
  <si>
    <t>MedVas Concepts, LLC</t>
  </si>
  <si>
    <t>A targeted drug delivery system for reducing neutrophil-mediated damage</t>
  </si>
  <si>
    <t>R43GM117684</t>
  </si>
  <si>
    <t>214 DAISY LN</t>
  </si>
  <si>
    <t>19096-1654</t>
  </si>
  <si>
    <t xml:space="preserve">DONALD G BUERK </t>
  </si>
  <si>
    <t>(484) 557-3731</t>
  </si>
  <si>
    <t>donald.buerk@temple.edu</t>
  </si>
  <si>
    <t>(610) 667-5025</t>
  </si>
  <si>
    <t>dgb28@drexel.edu</t>
  </si>
  <si>
    <t>There is an urgent need to develop effective therapies directed against specific mediators of acute respiratory
distress syndrome  ARDS   Mortality remains high  at     to      depending on disease severity  with       
annual deaths in the US in      
 Neutrophils have a critical role in early stages of lung injury and development of respiratory failure  Pulmonary
dysfunction is associated with excessive alveolar neutrophil recruitment with subsequent injury to the alveolar 
capillary barrier  leading to ARDS  Adhesion molecules involved in the neutrophil adhesion cascade  ICAM   
VCAM   and E selectin  are involved in sepsis induced tissue damage  Protein kinase C delta  PKC   is a critical
inflammatory regulator of neutrophil recruitment  sequestration  and activation in the lung and is an important
regulator of apoptosis  We have preliminary data in a rodent model of sepsis showing that inhibition of PKC  by
an HIV   trans activator of transcription  TAT  conjugated PKC  inhibitory peptide was lung protective  Therefore 
PKC  is an important therapeutic target for control of neutrophil mediated lung damage in ARDS  No
pharmacological therapeutic interventions for sepsis are currently approved by either the US Food and Drug
Administration or the European Medicines Evaluation Agency 
 MedVas Concepts  LLC proposes to develop an endothelium targeted nanocarrier drug delivery system
 immunoliposomes loaded with PKC  TAT inhibitor  using antibodies targeted towards specific adhesion
molecules that are upregulated on the surface of endothelial cells in the pulmonary vasculature during sepsis 
Efficacy of the targeted drug delivery system will be investigated in vitro with a novel microfluidics platform
seeded with cultured human lung primary microvascular endothelial cells that mimics physiological conditions in
the microcirculation  The microfluidics platform allows quantification of neutrophil attachment and transmigration
in the device with and without immunoliposome treatment  After optimizing the endothelium targeted
immunoliposome drug delivery system  we will conduct in vivo studies using our established rodent cecal ligation
and puncture  CLP  sepsis model  We anticipate that intravenous delivery of drug loaded immunoliposomes will
provide a longer therapeutic window and expect to see less damage to the lung and longer survival times for
immunoliposome treated animals compared with animals treated by intravenous delivery of free drug 
 Project Narrative
Sepsis is one of the leading causes of morbidity and mortality in intensive care units  often associate with
indirect injury to the lung that can lead to acute respiratory distress syndrome  ARDS   A key step in neutrophil 
mediated tissue damage to the lung and other organs with sepsis is the migration of activated neutrophils
across the vascular endothelium  We propose to develop a nanocarrier drug delivery system targeted to the
pulmonary endothelium in order to control a specific enzyme  protein kinase C delta  PKC    to prevent
neutrophil mediated tissue injury and offer a unique therapeutic target for the treatment of ARDS</t>
  </si>
  <si>
    <t>System and comprehensive approach for blood compatibility of medical devices and biomaterials</t>
  </si>
  <si>
    <t>R43HL131338</t>
  </si>
  <si>
    <t xml:space="preserve">PATRICK T CAHALAN </t>
  </si>
  <si>
    <t>pcahalan@ension.com</t>
  </si>
  <si>
    <t>DESCRIPTION  provided by applicant    To date  blood compatibility testing of biomaterials and medical devices has not led to a consensus on what materials are non thrombogenic nor has it advanced understanding of what and how variables and responses can be measured in vitro to begin to predict in vivo performance  While ISO         identifies five categories of responses that should be considered  thrombosis  coagulation  platelets  leukocyte activation  and complement   the scientific and regulatory communities continue to focus on coagulation and platelets  The other ISO categories dealing with inflammation are typically dealt with early and separately as part of biomaterial development  This current approach all but guarantees missing interactions of coagulation and inflammation necessary to predict in vivo performance  Current testing methodologies also fail to evaluate the categorical responses under physiological limits of the key Virchow variables of blood flow  condition of the blood  e g   coagulopathies   and the influence of the blood contacting surface  These uncertainties and the current cost of comprehensive testing stifle development of new materials or surface coatings  In fact  the FDA has repeatedly acknowledged these shortcomings and encouraged development of new test methods  Most recently  the FDA announced the Medical Device Development Tool program to address this matter  Therefore  Ension proposes development of a system  Ension Triad System or ETS  to provide effective positive and negative control ranges for each of the Virchow variables  ETS will enable designed experiments capable of generating quantitative analysis of variance and identify conditions for optimal performance in all five ISO categories  Preliminary Data  Ension has developed the Ension Bioactive Surface  EBS  that was inspired by the endothelial glycocalyx  We have published on critical interactions between the variables of blood condition  levels of anticoagulant  and bioactivity of the EBS  ATIII adsorption and FIIa deactivation  and we have demonstrated statistically significant categorical responses that identify known clinical mediators not revealed in current testing protocols  Specific Aims  This Phase I project proposes design and fabrication of the ETS system and assesses the feasibility of this tool for standardizing blood compatibility testing and enabling improved medical device development  In Specific Aim    we will fabricate a functional ETS prototype and optimize the EBS treatment on all of the ETS prototypeandapos s blood contacting materials  Specific Aim   focuses on in vitro characterization of the ETS prototype to identify mechanical and chemical properties in human blood  Finally  in Specific Aim   we will utilize ETS systems with catheter test articles and vary the three Virchow variables to generate statistical correlations to both evaluate Phase I feasibility and provide a basis for extensive animal model testing planned for our Phase II effort  This Phase I effort will demonstrate a heretofore unattainable and reproducible rank ordering of blood compatible materials as well as identifying how category response vary within meaningful ranges of flow  blood condition  and surface properties     
PUBLIC HEALTH RELEVANCE   Current in vitro systems and methods to assess blood compatibility of biomaterials and medical products have been unable to achieve a comprehensive understanding of the blood biomaterial interaction to predict in vivo performance  This Phase I proposes development of a standardized  cost effective  bench top blood circulation loop and accompanying testing protocols that can comprehensively address all five categories of blood compatibility and account for each Virchow variable in a single  highly controlled test</t>
  </si>
  <si>
    <t>Target Engagement Biomarkers for Alzheimer&amp;#039;s Therapeutics</t>
  </si>
  <si>
    <t>R44AG055247</t>
  </si>
  <si>
    <t xml:space="preserve">SUSAN M CATALANO </t>
  </si>
  <si>
    <t>(510) 851-5653</t>
  </si>
  <si>
    <t>scatalano@drugdiscoveryimaging.com</t>
  </si>
  <si>
    <t>Abstract   Project Summary
Cognition Therapeutics Inc   CogRx  has discovered CT      a novel oligomer receptor antagonist that is the
only drug candidate demonstrated to prevent and displace binding of Abeta oligomers to receptors on brain
cells  By stopping the initiating event in the Abeta oligomer cascade  this first in class drug candidate
completely blocks downstream synaptotoxicity and restores memory to normal in aged transgenic mouse
models of Alzheimerandapos s disease  CT     displaces receptor bound Abeta oligomers by allosterically
antagonizing the sigma   PGRMC  receptor  Izzo et al       a  b   CT     thus represents the first disease 
modifying therapeutic that will test the oligomer hypothesis of Alzheimerandapos s disease  Such a drug candidate
would significantly impact the lives of the    million patients worldwide suffering from AD and MCI  for whom
no disease modifying treatment exists  This proposal seeks to identify biomarkers of CT     functional target
engagement  The project proposes    measuring changes in expression levels of proteins regulated by sigma 
  PGRMC  in the presence of Abeta oligomers that are blocked by CogRxandapos s sigma   PGRMC  antagonists in
neurons and    determining if such changes are observed in the brains  CSF or serum of transgenic mice
treated with CT      The proposed studies will also conduct unbiased proteomic investigations on biofluids
from wild type and transgenic AD mice treated with CT     or vehicle to identify patterns of altered protein
expression associated with drug engagement with target in settings of disease  With this data  we propose to
construct a pathway from CT     target engagement to peripherally available biomarker using targeted
reaction monitoring  MRM  proteomics data  The successful outcome of this project is the development of an
assay to measure candidate biomarkers in humans for exploratory investigation in the clinic Project Narrative
Cognition Therapeutics Inc  has discovered a drug candidate that promises to stop and even reverse the
memory loss in Alzheimerandapos s disease  This drug canddi ate  CT      works by a completely novel mechanism to
stop the binding of toxic proteins that build up in the brains of Alzheimerandapos s patients known as Abetaoligomers 
We are requesting funding support to identify and develop a target engagement biomarker through
determination of precise measurements of biomarker proteins in biofluids such as CSF and plasma  Such
biomarkers would be invaluable for exploratory investigation of target engagement in the clinic of drug
candidates in Alzheimerandapos s patients and would be a ot ol in the development of therapeutics which could
significantly impact the lives of the    million patients worldwide suffering from Alzheimerandapos s diseaseand Mild
Cognitive Impairment  for whom no disease modifying treatment exists</t>
  </si>
  <si>
    <t xml:space="preserve">Seneb Biosciences, Inc. </t>
  </si>
  <si>
    <t>A Novel Treatment for Batten Disease</t>
  </si>
  <si>
    <t>R43NS095376</t>
  </si>
  <si>
    <t xml:space="preserve">SHAWN DEFREES </t>
  </si>
  <si>
    <t>(267) 640-2583</t>
  </si>
  <si>
    <t>sdefrees@senebbio.com</t>
  </si>
  <si>
    <t>sdefrees@verizon.net</t>
  </si>
  <si>
    <t>Project Summary Abstract
Batten disease  BD   caused by mutations in the CLN  gene  is a neurodegenerative disorder characterized by
blindness  seizures and progressive motor  psychiatric and cognitive decline  Galactosyl ceramide  GC 
depletion is validated as a therapeutic target for Batten disease  BD  in preclinical studies in which galactosyl 
ceramide replacement with a GC analog  SNB       is dramatically neuroprotective  SNB      is superior to
natural GC due to its increased aqueous solubility and greatly improved brain penetration  however 
preliminary animal data indicates that at the dose tested     mg Kg  i p   QD  in BD animals there were
variable levels of improvement on different measures of the neurophysiological effects  e g  a reduction in
lipofuscin  protein aggregate   astrocytosis microglia activation and ceramide levels and improvement in one
motor function test  pole climbing   Our goal is to determine the full extent of biological improvements that can
be attained by administration of SNB      in the Cln  ex    knock in BD mouse  on the    S  SvEv genetic
background   a mouse model more representative of human disease  by performing a dose ranging study of
drug  i p   that includes higher doses to enhance brain delivery  GC replacement therapy with SNB      offers
a unique approach for slowing the progression of BD and could represent a major advance in BD therapy Project Narrative
Galactosyl ceramide  GC  depletion is validated as a therapeutic target for Battenandapos s disease  BD  in preclinical
studies in which galactosyl ceramide replacement with a GC analog  SNB       is dramatically
neuroprotective  SNB      is superior to natural GC due to its increased aqueous solubility and greatly
improved brain penetration  however  preliminary animal data indicates that at the dose tested     mg Kg  i p  
QD  in BD animals there were variable levels of improvement on different measures of the neurophysiological
effects  e g  a reduction in lipofuscin  protein aggregate   astrocytosis microglia activation and ceramide levels
and improvement in one motor function test  pole climbing   Our goal is to determine the full extent of biological
improvements that can be attained by administration of SNB      in the Cln  ex    knock in BD mouse  on the
   S  SvEv genetic background   a mouse model more representative of human disease  by performing a
dose ranging study of drug  i p   that includes higher doses to enhance brain delivery  GC replacement
therapy with SNB      offers a unique approach for slowing the progression of BD and could represent a
major advance in BD therapy</t>
  </si>
  <si>
    <t>FORGE LIFE SCIENCE, LLC</t>
  </si>
  <si>
    <t>SIRTUIN AGONISTS AS PAN INFLUENZA ANTIVIRALS</t>
  </si>
  <si>
    <t>R44AI122488</t>
  </si>
  <si>
    <t xml:space="preserve">LILLIAN CHIANG </t>
  </si>
  <si>
    <t>(267) 893-6755</t>
  </si>
  <si>
    <t>lillian@forgelifescience.com</t>
  </si>
  <si>
    <t xml:space="preserve">STACY REMISZEWSKI </t>
  </si>
  <si>
    <t>(201) 639-4340</t>
  </si>
  <si>
    <t>stacy@forgelifescience.com</t>
  </si>
  <si>
    <t>DESCRIPTION  provided by applicant   Current antivirals for influenza infection target specific viral proteins  Due to marked genetic diversity  different strains of influenza demonstrate differential sensitivity to marketed anti influenza drugs  Additionally  current drugs remain vulnerable to the rapid development of virus resistance  The present project proposes to validate a paradigm shifting antiviral mechanism of action  the activation of host encoded sirtuins  Sirtuins are a family of seven NAD  dependent deacylases known for regulating numerous cellular and organismal functions  including metabolism  cell cycle and longevity  Sirtuins may also be evolutionarily conserved broad  spectrum viral restriction factors based on experiments demonstrating that activation of sirtuins in eukaryotic or prokaryotic host cells increases growth of diverse viruses including bacteriophages  Koyuncu et al        mBio   e        In the case of influenza A  Sirt  and Sirt  have the largest effects on virus growth  Indeed a small molecule screen for sirtuin agonists identified a Sirt  and a Sirt andamp   activator  each with a distinct chemical scaffold  as potent broad spectrum antivirals  completed medicinal chemistry improved the antiviral potency of the Sirt andamp   activator compared to the screen identified molecule and a patent application was filed on this scaffold  In addition  two independently published mouse studies demonstrate in vivo anti influenza efficacy for two plant polyphenols resveratrol and isoquercetin that are now known to be Sirt  activators  Importantly  isoquercetin prevented the accumulation of viral resistance observed for direct acting antivirals amantadine and oseltamivir during serial passage in culture  Proposed Phase I goals are to confirm sirtuin activation provides efficacy against multiple seasonal  pandemic  and resistant influenza A and B strains  and a high barrier against future acquired resistance in cell culture  and to reproduce the apparent antiviral efficacy observed in mouse influenza challenge for proposed proprietary activators as was demonstrated for tool compounds  Sirt  activators isoquercetin and resveratrol  Once a lead series is prioritized based on the Phase I results  the Phase II component of the grant will further progress a medicinal chemistry campaign to improve the potency and pharmacokinetic properties of the lead series to deliver advanced compounds with oral bioavailability and comparable efficacy as stand alone or in combination with oseltamivir in the mouse model  Such a product will address unmet medical need compared to oseltamivir  because compared to oseltamivir  these drugs should    broadly inhibit all subtypes of influenza A and B     block the replication of viruses resistant to current therapies  and    dramatically reduce the development of viral resistance during stand  alone or combination treatment    
PUBLIC HEALTH RELEVANCE  Seasonal flu annually causes considerable morbidity and mortality  its overall burden to the U S  economy is estimated to be $  B per year  FORGE Life Science is developing antiviral drugs that boost a patientandapos s own innate cellular defense against the flu causing virus  influenza A  by activating viral restriction factors of the human host cell when infected by virus  Compared to current anti influenza drugs  FORGE antivirals will provide an advanced therapeutic option in treatment of flu by     providing protection against a wide range of flu causing virus types  influenza A and B  strains both sensitive and resistant to existing flu antivirals  and by     greatly reducing acquired viral resistance</t>
  </si>
  <si>
    <t>Knopp Biosciences</t>
  </si>
  <si>
    <t>Kv7.2/7.3 Activators for the Treatment of Epilepsy Disorders</t>
  </si>
  <si>
    <t>U44NS093160</t>
  </si>
  <si>
    <t>2100 WHARTON ST STE 615</t>
  </si>
  <si>
    <t>15203-1942</t>
  </si>
  <si>
    <t xml:space="preserve">GREGORY HEBRANK </t>
  </si>
  <si>
    <t>(412) 488-1776</t>
  </si>
  <si>
    <t>greg@knoppbio.com</t>
  </si>
  <si>
    <t xml:space="preserve">STEVEN DWORETZKY </t>
  </si>
  <si>
    <t>(412) 735-1411</t>
  </si>
  <si>
    <t>dworetzky@knoppbio.com</t>
  </si>
  <si>
    <t>DESCRIPTION  provided by applicant    Epilepsy is the oldest known and most common serious  chronic neurological disorder that is characterized by recurrent seizures  It currently affects    million people worldwide  including     million adults and nearly         children in the United States  People with epilepsy suffer from seizure related disabilities  depression and anxiety and have increased mortality compared to the general population  Over the last few decades there has been considerable effort and success to bringing new anti seizure drugs to market  Despite the availability of several newer medications  approximately     of patients are treatment resistant  Furthermore  anti seizure drug therapies are associated with significant adverse effects and often require careful titration to achieve efficacy while minimizing disabling side effects  Neuronal potassium channels play a key role in regulating neuronal activities  Kv        channels are one family of voltage gated potassium channels critical in maintaining the resting membrane potential of excitable cells and neuronal Kv  channels act to dampen repetitive firing of neurons  Additional interest in Kv    and Kv    channels come from the discovery of mutations in the Kv    or Kv    genes found to be associated with some inherited forms of epilepsy  Thus small molecule drugs that activate the opening of Kv    and Kv    channels have potential to treat many neuronal hyperexcitability disorders  including epilepsy  A recently approved anti seizure drug  ezogabine  acts primarily by opening Kv        channels with activity on the GABAA system as well  However  in addition to tolerability issues  ezogabine use has been associated with serious adverse effects that have limited its utility  including retinal and skin discoloration that are likely linked to ezogabineandapos s chemical instability rather thn its Kv  activities  The goal of this Knopp Biosciences program is to design and develop a Kv        activator that fully realizes the potential of this target to address the unmet medical need of treatment resistant epilepsy patients and difficult to treat generalized epilepsy syndromes  Such a compound will possess a dramatically improved tolerability and safety profile over that of ezogabine not only via improved intrinsic chemical stability characteristics  but also due to reduced Kv    activity so as to avoid side effects that may be caused by opening Kv    channels present in blood vessels and smooth muscle  In addition  the next generation Kv        activator will remove activity on the GABAA channels  To accomplish this  Knopp has developed a variety of in vitro screening assays using Kv  expressing cell lines and primary neurons  These data  along with those generated from a battery of in vitro assays testing for metabolism and drug like properties  will be used to select compounds for study in acute and chronic animal models of epilepsy  We will also evaluate the tolerability of compounds in animals to identify drug candidates that show the best therapeutic window for efficacy with minimal side effects PUBLIC HEALTH RELEVANCE   Epilepsy treatment remains a significant unmet medical need and health care burden worldwide with approximately     of patients not fully responding to current therapies  The goal of this program is to develop a biased Kv        potassium channel activator to address such treatment resistant epilepsy patients and difficult to treat generalized epilepsy syndromes  A small molecule compound that demonstrates broad efficacy in epilepsy patients  along with a significantly improved safety and tolerability profile compared to existing anti  epileptic drugs  would be a significant addition to the existing treatments</t>
  </si>
  <si>
    <t>Piezoelectric Ring Mounted Oscillated Syringe System for Lower Distress, Lower Force, Laboratory Animal Vascular Access and Injection to Improve Data Quality and Laboratory Animal Welfare</t>
  </si>
  <si>
    <t>R44OD023024</t>
  </si>
  <si>
    <t xml:space="preserve">OLGA M OCONGROVE </t>
  </si>
  <si>
    <t>admin@actuatedmedical.com</t>
  </si>
  <si>
    <t>This Fast track SBIR develops  tests  and commercializes a `Piezoelectric Ring Mounted Oscillated Syringe
System for Lower Distress  Lower Force  Laboratory Animal Vascular Access and Injection to Improve Data
Quality and Laboratory Animal Welfare andapos  The Oscillated Needle Inserter  ONI  is a simple one handed 
vascular access device that uses a novel vibratory piezoelectric ring to directly apply longitudinal micro 
oscillations to syringes  enabling large volume blood collections and injections while reducing needle
penetration force  tissue damage  and animal stress  ONI  a  reduces repeated needle insertions and
associated tissue injury  b  reduces confounding factors in blood chemistry due to the pain stress response 
and c  provides more humane treatment  Public Health Problem  Animal models are a critical component of
biomedical research  There is an increasing focus on the humane treatment of research subjects  with a
considerable emphasis on improving animal treatment   Rs of animal usage   Refinement  Reduction and
Replacement   Blood sampling and injections are some of the most frequent practices that laboratory animals
undergo  Painful needle punctures cause discomfort in animal subjects and increase stress hormone levels  
potentially confounding blood chemistry analysis  increasing data variability and triggering vasoconstriction 
making subsequent access more difficult  This distress is a major concern for investigators using animal
models requiring repeated intravenous needle insertions for serial blood collections and multiple dosing to
satisfy experimental protocols  such as pharmacokinetic studies  polyclonal antibody production  and
reproductive studies requiring careful hormone monitoring for estrus or menstrual cycle profiles  as this can
cloud the biomarkers that are being investigated  A device is needed to reduce or eliminate the stress
response and trauma during injections and intravenous access and blood collection via syringe 
Phase I Hypothesis  Venipuncture with ONI reduces laboratory animal distress and tissue trauma in a rabbit
model when acquiring repeated   mL blood samples compared to standard practice  Aim     ONI is feasible
for intravenous blood collection  Aim     Demonstrate ONI reduces stress response and tissue trauma while
improving procedure success in a rabbit study  Phase II Hypothesis  Venipuncture and Injection with ONI
reduces laboratory animal distress and tissue trauma in a rat and NHP animal models when repeatedly
delivering agents or performing intra vessel blood collections  respectively compared to standard practice  Aim
    Finalize Design with Verification and validation to support CE Mark  UL documentation  Aim    
Demonstrate ONI reduces stress response and tissue trauma when delivering repeated injections in a rat
study  Aim     Demonstrate ONI reduces stress response and tissue trauma while increasing ease of sample
collection by animal technicians performing saphenous and femoral vein blood collections in NHP  Aim    
Demonstrate ONI reduces stress response and tissue trauma for serial blood collections in NHP Project Narrative 
Relevance   This project addresses the two most common painful events experienced by laboratory animals
when they are subjects in preclinical studies for new medical technology  blood collections and injections  Not
only can the discomfort from serial needle insertions affect the reliability of results or introduce confounding
factors for blood chemistry analysis  but bruising or blown veins can also complicate collections or injections 
Introduction of a minimally perturbing vascular access strategy that enables more humane treatment for
laboratory animals  and improves confidence in long term preclinical results  will ultimately help reduce the size
of preclinical study populations or the number of repeat experiments and lead to a faster transition of medical
treatments into clinical studies and beyond</t>
  </si>
  <si>
    <t xml:space="preserve">Ribonova Inc. </t>
  </si>
  <si>
    <t>Development of novel research tools and a database for mapping human mitochondrial tRNA modifications by mass spectrometry</t>
  </si>
  <si>
    <t>R42DA042467</t>
  </si>
  <si>
    <t>100 East Lancaster Avenue</t>
  </si>
  <si>
    <t xml:space="preserve">NIGEL L WEBB </t>
  </si>
  <si>
    <t>(610) 801-2541</t>
  </si>
  <si>
    <t>nigel.webb@ribonova.com</t>
  </si>
  <si>
    <t>Ascent Bio-Nano Technologies, Inc.</t>
  </si>
  <si>
    <t>An Acoustofluidic Device for Point-of-Care Sputum Processing and Analysis</t>
  </si>
  <si>
    <t>R44HL126441</t>
  </si>
  <si>
    <t>200 INNOVATION BLVD.</t>
  </si>
  <si>
    <t xml:space="preserve">LIN WANG </t>
  </si>
  <si>
    <t>(814) 954-1648</t>
  </si>
  <si>
    <t>lin.wang@ascentbionano.com</t>
  </si>
  <si>
    <t>(814) 387-8887</t>
  </si>
  <si>
    <t>Project Summary
Asthma is a chronic lung disease that causes the airways in the lungs to become inflamed  making it difficult to
breathe and leading to episodes of intense coughing and wheezing  The prevalence of asthma has increased
rapidly over the past several decades  and more than   in    Americans are now living with the disease  While
there is no cure for asthma  the symptoms of the disease can be managed through a series of prescription
medicines  However  this conventional  one size fits all therapeutic approach fails to account for the different
clinical forms and phenotypes of asthma  which have been the subject of many recent medical studies  By
analyzing the different cell populations found in sputum  the mucus within the airways of the lungs  researchers
have identified the distinct immunological phenotypes associated with the disease  Identifying these
phenotypes has led to hopes of developing individually tailored therapeutic treatments that will more effectively
target the mechanisms unique to each phenotype  Although sputum analysis has proven to be a powerful tool
that provides a noninvasive means of characterizing the different variations of asthma  the current methods for
processing and analyzing sputum are complex and labor intensive  The multi step process requires highly
trained personnel  and the amount of sputum collected from a patient is often too small to perform meaningful
analysis  In addition  the process requires the use of expensive  benchtop equipment  which prevents point of 
care applications and limits the analysis to centralized facilities  As a result  there exists a critical need in the
medical community for a more simple and rapid approach for processing and analyzing low volume sputum
samples  In this SBIR project  we will address this unmet need by developing and commercializing
acoustofluidic  i e   the fusion of acoustics and microfluidics  technologies for point of care  automated sputum
processing and analysis  In Phase I  Ascent has successfully demonstrated the utility and feasibility of the
proposed devices by meeting or exceeding the acceptable values of each of the five key parameters identified
in the Measures of Success  In Phase II  our commercialization activities will improve performance of the
disposable acoustofluidic chips  develop self contained  beta testing ready prototypes  and validate their
performance with a pilot clinical feasibility study  The proposed system will have the following features    
ability to perform accurate sputum analysis over a much wider sample size range  volume            L  than
the conventional approaches  volume               L      automation and low turnaround time     biohazard
containment  and    low cost  point of care devices  With these features  we expect that once demonstrated 
the proposed acoustofluidic platform will not only be an excellent replacement for existing sputum
processing analysis tools  but will also fulfill many unmet needs for applications where the amount of sputum
induced from asthmatic patients is not enough to run the standard tests and or the expertise and equipment to
perform this analysis are not available  such as most practice locations outside of large hospitals Project Narrative
The proposed project is to develop tools that can perform automated  accurate sputum
processing and analysis using low volume samples  Advances achieved in the proposed project
will be critical in the development of personalized treatments for asthma</t>
  </si>
  <si>
    <t>OpenTreeID: Advancing Community Forestry with Human-Augmented Computer Vision</t>
  </si>
  <si>
    <t>2016-00603</t>
  </si>
  <si>
    <t>990 SPRING GARDEN STREET, 5TH FLOOR</t>
  </si>
  <si>
    <t>19123-0000</t>
  </si>
  <si>
    <t>President and CEO</t>
  </si>
  <si>
    <t>The proposed research will develop new tools for automated tree species identification that will advance the collaboration of government agencies, citizen groups, and nonprofit organizations that is critical to contemporary community forestry. Proper species identification is particularly important during a tree inventory, since many diseases and infestations are species-specific. Yet the large number of species for which routine identification is required can be extremely problematic for citizen volunteers with minimal horticultural training. OpenTreeID will leverage current advances in machine learning, visual recognition, and computer vision techniques to reduce the amount of volunteer time spent sorting through potential species options in tree keys or field guides while improving the overall accuracy rate of crowdsourced tree data for host agencies. The time saved on routine tree identifications can then be invested in other tree management activities to support a healthy community forest.Healthy street trees slow the accumulation of greenhouse gases, intercept stormwater runoff, improve air quality, reduce noise levels and surface temperatures, create wildlife habitat, increase property values, and provide shade and windbreak that reduce business and household energy consumption. Proper management of the community forest through greater understanding of its composition will help maximize these benefits and improve the quality of life for local citizens.</t>
  </si>
  <si>
    <t>GREEN HERON TOOLS, LLC</t>
  </si>
  <si>
    <t>Innovations in materials handling to prevent musculoskeletal disorders among women livestock farmers</t>
  </si>
  <si>
    <t>2016-03855</t>
  </si>
  <si>
    <t>6239 SCHOCHARY RD</t>
  </si>
  <si>
    <t>New Tripoli</t>
  </si>
  <si>
    <t>18066-0000</t>
  </si>
  <si>
    <t xml:space="preserve">Elizabeth A Brensinger </t>
  </si>
  <si>
    <t>Managing Member / Co-owner</t>
  </si>
  <si>
    <t>(610) 298-0002</t>
  </si>
  <si>
    <t>liz@greenherontools.com</t>
  </si>
  <si>
    <t>greenherontools@gmail.com</t>
  </si>
  <si>
    <t>30% of U.S. farm operators are women. Female-operated farms tend to be smaller and less mechanized and often include livestock. Because of certain physical characteristics, women are at significant risk for musculoskeletal disorders (MSDs)such as chronic back pain. MSDs are widespread in farming, with significant adverse impacts on quality of life and economic sustainability. For women, farming is the number-1 occupation associated with MSDs. Heavy lifting is a major risk factor for MSDs, and it is a ubiquitous part of farming. Our survey of women livestock farmers in 32 states, representing a cross-section of ages, experience, farm size and livestock type, found high rates of MSDs, some explicitly linked to lifting and carrying of heavy objects such as feed bags, hay bales and water pails. In fact, problems related to heavy lifting and carrying heavy objects were the one common challenge affecting virtually all the women livestock farmers we surveyed or interviewed, regardless of livestock type(s). To address this problem, which women farmers cited as a priority in surveys, focus groups &amp;amp; interviews, we are proposing to design two new pieces of equipment:a wheelbarrow, cart or other vehicleto allow for the safe &amp;amp; efficientmovement of material andwhich addresses deficits in currently available equipment; anda product or system to reduce the MSD-related risk factors associated with heavy lifting.  We expect the project to result in equipment that is easier, safer &amp;amp; more effective to use for women farmers; a reduction in farm injuries, which contribute to U.S. health care costs, reduce the viability of farming for women and can have adverse impacts on availability of safe, nutritious, local food; a lowered risk for MSDs, a leading disability cause; and enhanced quality of life for women livestock farmers. The new products are also expected to be useful to male farmers, especially those who are older, and potentially to gardeners as well.</t>
  </si>
  <si>
    <t>Engineered DLC based Wear Resistant Coating For Extended Life Foil-Air Bearings</t>
  </si>
  <si>
    <t>N16A-005-0199</t>
  </si>
  <si>
    <t xml:space="preserve">Robert Nichol </t>
  </si>
  <si>
    <t>rnichol@nokomisinc.com</t>
  </si>
  <si>
    <t>Foil/air bearings have the benefit of negligible friction and wear once sufficient airflow is obtained; however, during spin up and spin down these bearings are subject to contact with the rotating surfaces upon which they act and thus are subject to frictional losses and wear. Modern air-cycle machines (ACMs) depend on solid lubricant based coating materials such as polyimide coatings to protect the foil bearing during these brief periods of contact, but these coatings fail prematurely and require frequent inspections.Nokomis will produce a material coating based off diamond-like carbon (DLC) that will achieve hardness values and wear properties near that of diamond and provide up to an order of magnitude reduction in the coefficient of friction (COF) as compared to the industry leading polyimide coatings. This lower COF will significantly reduce energy-loss during spin up, and also significantly reduce the magnitude of the temperature spikes seen during unintentional contact experienced during operation. The result will be a long lasting coating solution that is chemically and process engineered for exceptional thermal stability in the temperature region of 0 F to over 1000 F and possibly up to 1600 F.</t>
  </si>
  <si>
    <t>TDI TECHNOLOGIES, INC</t>
  </si>
  <si>
    <t>Cyber Forensic Tool Kit for Machinery Control</t>
  </si>
  <si>
    <t>N16A-013-0014</t>
  </si>
  <si>
    <t>1150 First Avenue</t>
  </si>
  <si>
    <t xml:space="preserve">Dino Mancini </t>
  </si>
  <si>
    <t>(215) 957-1650</t>
  </si>
  <si>
    <t>dmancini@tditek.com</t>
  </si>
  <si>
    <t xml:space="preserve">Richard Kiefer </t>
  </si>
  <si>
    <t>rkiefer@tditek.com</t>
  </si>
  <si>
    <t>The objective of STTR Topic N16A-T013, Cyber Forensic Tool Kit for Machinery Control, is to develop live digital forensics that, at run time, provide a cyber-protection strategy and aid in identification of malfunctions due to malicious and non-malicious events, while ensuring minimal impact on overall system performance. A proposal has been prepared by TDI Technologies, Inc., a small business based in King of Prussia, PA, which includes the following tasks: Phase I Base: Task 1  Define applicable policies for target SCADA system; Task 2  Obtain and analyze data samples for system and protocol operations; Task 3  Model system using graph-based FSMs and identify live forensic requirements; Task 4  Perform feasibility analysis for implementing live forensic requirements as LKMs; Task 5  Perform feasibility analysis for extending existing open-source forensic frameworks; Task 6 - Design and layout CyFT; Task 7 - Testing and validation for feasibility demonstration; Task 8 - Prepare a final report. Phase I Option: Task 9 - Define and develop security and cyberforensic ontologies; Task 10 - Define a comprehensive and portable framework for vulnerability assessment; Task 11 - Develop an open system architecture framework for CyFT; Task 12  Prepare a final report.</t>
  </si>
  <si>
    <t>Detection Avoidance System for Submarines (DASS)</t>
  </si>
  <si>
    <t>559 West Uwchlan Avenue</t>
  </si>
  <si>
    <t xml:space="preserve">Lori R. </t>
  </si>
  <si>
    <t>Govt.Mktg@pa.wagner.com</t>
  </si>
  <si>
    <t xml:space="preserve">Dr. Reynolds Monach </t>
  </si>
  <si>
    <t>(757) 757-7700</t>
  </si>
  <si>
    <t>reynolds@va.wagner.com</t>
  </si>
  <si>
    <t>In this STTR, Daniel H. Wagner Associates, together with the University of Michigan (UM), will develop a Detection Avoidance System for Submarines (DASS). The proposed DASS is a set of software modules which solves the probabilistic passive sonar equation (PSE) using given environmental acoustic data, assesses submarine vulnerability based on intelligence about potential threat ASW assets, recommends routes and tactics given specific objectives and constraints, and displays this situational awareness information and mission planning recommendations in an intuitive manner to users. In the Phase I period of this STTR, we demonstrated the feasibility of our approach by developing an initial DASS prototype and testing it on unclassified acoustic environmental data provided by ONR. This prototype had many of the proposed features of the final software, including the ability to process uncertain environmental data, to produce a refined probabilistic estimate of the friendly submarines vulnerability to detection, and to recommend routes of minimum vulnerability to detection. In the proposed Phase II base and option periods of performance, we will enhance the DASS modules, and develop them into a complete software package using an open architecture approach that can seamlessly transition into Navy use through the APB process.</t>
  </si>
  <si>
    <t>Solar Thermal Assisted Vacuum Freezing Desalination of Seawater at the Triple Point</t>
  </si>
  <si>
    <t>223914</t>
  </si>
  <si>
    <t>17601-5606</t>
  </si>
  <si>
    <t>Mr.</t>
  </si>
  <si>
    <t xml:space="preserve">Fangyu Cao </t>
  </si>
  <si>
    <t>Dr.</t>
  </si>
  <si>
    <t>(717) 295-6079</t>
  </si>
  <si>
    <t>fangyu.cao@1-act.com</t>
  </si>
  <si>
    <t>A spray vacuum freezing desalination process is proposed to meet the required seawater desalination cost, with water subcooling suppression at freezing. The cost of the proposed desalination method is low, with low energy requirement and minimum carbon emission. General statement of how this problem is being addressed: Nucleating agents will be used to suppress subcooling of freezing the sprayed seawater droplets, so that the energy requirement of the vapor compression process can be minimized. The main energy-consuming process, i.e. the vapor-compression, will be satisfied with low-quality thermal energy such as solar thermal energy. What is to be done in Phase I? The Phase I work will focus on demonstrating the feasibility of the proposed concept. One or two proper nucleating agents will be selected, and a bench scale vacuum freezing chamber will be designed, fabricated, and tested. In addition, collaboration with interested partners will be built up. Commercial Applications and Other Benefits: The proposed technology could be applied to seawater desalination and wastewater treatment. Subcooling suppression techniques developed in this Phase I work could also be applied in the application of phase change materials. The low energy requirement and low operation cost are the competitive edges of this technology. Key Words: desalination, freezing, subcooling, nucleating agent, ejector</t>
  </si>
  <si>
    <t>BioHybrid Solutions LLC</t>
  </si>
  <si>
    <t>Rational Tailoring of Enzymes Stability and Performance via Polymer-Based Protein Engineering</t>
  </si>
  <si>
    <t>223524</t>
  </si>
  <si>
    <t>530 Salem Heights Drive</t>
  </si>
  <si>
    <t>Gibsonia</t>
  </si>
  <si>
    <t>15044-6136</t>
  </si>
  <si>
    <t xml:space="preserve">Antonina Simakova </t>
  </si>
  <si>
    <t>(412) 926-2162</t>
  </si>
  <si>
    <t>antsimakova@gmail.com</t>
  </si>
  <si>
    <t>An increasingly developed global population necessitates an increased demand for inexpensive energy, which must be clean, efficient, and renewable in order to prevent adverse effects on future resources and the climate. Biodiesel has emerged as a renewably-produced, potentially carbon-neutral hydrocarbon, making it an attractive alternative to conventionally-obtained fossil fuels. Nevertheless, state-of-the-art chemical processing for production biodiesel suffers from inefficient conversion of the most cheap and low-quality feedstocks. Enzymatic biodiesel production has been shown to be a promising alternative due to a more efficient synthesis process, but its adaptation to an industrial scale has been slow due to enzymes’ cost and slow reaction times. BioHybrid Solutions will develop a new enzyme-based catalyst for biodiesel production to improve the performance and stability of enzymes, providing cost-effective access to cheaper and potentially renewable feedstocks. A drastic enhancement of the enzyme’s properties will be achieved by utilizing polymer-based protein engineering technology wherein stability and performance can be improved via targeted modification of enzymes with rationally-designed functional polymers. The fast-growing biodiesel market is driving demand for more efficient and innovative production. BioHybrid Solutions will be in a position to provide the necessary enzyme-based catalysts to this growing market. This type of enzymatic production will be more beneficial for biodiesel manufacturers due to reduced wastewater production, more energy-efficient processing, elimination of the use of hazardous chemicals, as well as higher quality of final products compared to that achieved by traditional alkali-catalyzed transesterification methods. Keywords: biodiesel, enzyme, enzymatic biodiesel, enzyme-polymer conjugate</t>
  </si>
  <si>
    <t>CM TECHNOLOGIES CORPORATION</t>
  </si>
  <si>
    <t>Thru-Wall Data and Power Transmission System for Monitoring Nuclear Waste Storage Cask Internals</t>
  </si>
  <si>
    <t>224246</t>
  </si>
  <si>
    <t>1026 Fourth Avenue</t>
  </si>
  <si>
    <t>Coraopolis</t>
  </si>
  <si>
    <t>15108-1659</t>
  </si>
  <si>
    <t xml:space="preserve">Sheldon Lefkowitz </t>
  </si>
  <si>
    <t>(412) 262-0734</t>
  </si>
  <si>
    <t>sheldon.lefkowitz@pentekusa.com</t>
  </si>
  <si>
    <t xml:space="preserve">Gregory Allan </t>
  </si>
  <si>
    <t>greg.allan@ecadusa.com</t>
  </si>
  <si>
    <t>The development of a permanent national repository for storing the spent nuclear fuel generated by our nuclear power plants has taken longer than initially predicted by the US DoE. As a result, the licensees have been required to keep their spent fuel in the spent fuel pools or in an Independent Spent Fuel Storage Installation (ISFSI). The ISFSI contents are externally monitored for changes, but the internal contents of a cask cannot be directly monitored since electrical penetrations are not available. The ability to perform internal monitoring has become important to the NRC as the ISFSIs operate under extended licenses. How This Problem is Being Addressed under This Project: The starting point for this Phase I project is a data/power transmission technology, based on ultrasonics, that was originally developed to pass signals through a submarine’s hull without the need for any wires or penetrations. The goal of Phase I is to implement this technology, along with various sensors, into a design of a modified shielding cap. Our team includes consultants from one of the world’s leading fuel cask manufacturers to help ensure the new design is 100% compatible with the fuel cask industry standards and the handling equipment used by the customer base. Phase II is straightforward; the objective is to manufacture the modified shielding cap, perform functional testing, and complete the environmental qualification with our fuel cask manufacturer partner.
Commercial Applications and Other Benefits: The obvious commercial application are the commercial utility operators who maintain ISFSIs; the
majority of the domestic NPPs. Other applications include the chemical processing industry, US military systems, gas/oil industry and the security industry. Key words: ISFSI monitoring; wireless; spent fuel cask instrumentation package</t>
  </si>
  <si>
    <t>COMBUSTION RESEARCH AND FLOW TECHNOLOGY INC</t>
  </si>
  <si>
    <t>Simulation Tool for Turbomachinery Operating with Trans-Critical Real Fluids</t>
  </si>
  <si>
    <t>223549</t>
  </si>
  <si>
    <t>6210 Keller's Church Road</t>
  </si>
  <si>
    <t>Pipersville</t>
  </si>
  <si>
    <t>18947-1020</t>
  </si>
  <si>
    <t xml:space="preserve">Corrine McDowell </t>
  </si>
  <si>
    <t>Ms.</t>
  </si>
  <si>
    <t>(215) 766-1520</t>
  </si>
  <si>
    <t>cmcdowell@craft-tech.com</t>
  </si>
  <si>
    <t xml:space="preserve">Ashvin Hosangadi </t>
  </si>
  <si>
    <t>hosangad@craft-tech.com</t>
  </si>
  <si>
    <t>The SCO2 Brayton cycle is gaining interest across a variety of power generation applications due to its potential for providing higher efficiencies. The range of industrial applications include: industrial waste and heat recovery, coal and nuclear power plants, and renewable energy sources such as solar thermal and fuel cells. All of these cycle loops require compressors that operate near the critical point of CO2, with transients that pass through sub-critical to super-critical regimes. However compressor design at these conditions presents many challenges due to the lack of design and simulation tools that account for the correct fluid property variations in this regime. Our proposed work here addresses this deficiency. Statement of How this Problem or Situation is Being Addressed:
The design of compressors for SCO2 power cycles presents many challenges since they operate with fluid inlet conditions very close to the critical point. Accurate performance prediction at these conditions require the formulation to handle the rapid variation of thermodynamic properties near the critical point. Furthermore phase change models within a real fluid framework are necessary to model condensation. The issue is further complicated by the fact that the properties of CO2 mixtures with contaminants such as water are not as well understood and equations of state are very poorly characterized. All these issues will be addressed within the context of a high fidelity numerical framework in our effort here. Commercial Applications and Other Benefits: The SCO2 Brayton cycle is gaining interest across a variety of power generation applications including nuclear, fossil fuel, waste heat as well as solar thermal and fuel cells due to its potential for providing efficiencies up to 5% points higher than a steam Rankine cycle. However the design of compressors for these systems is complex. Our proposed work here would provide a high-fidelity design tool that would permit accurate performance predictions in this thermodynamic regime and enable the commercialization of optimal compressor designs for these more efficient power generation systems. Key Words: Compressors, Supercritical CO2, Brayton Cycle, Critical Point Thermodynamics, Equation of State</t>
  </si>
  <si>
    <t>FPoliSolutions, LLC</t>
  </si>
  <si>
    <t>Multidisciplinary Integrated Data Management Tool For Industry Applications</t>
  </si>
  <si>
    <t>223463</t>
  </si>
  <si>
    <t>15222-5607</t>
  </si>
  <si>
    <t xml:space="preserve">Cesare Frepoli </t>
  </si>
  <si>
    <t>(724) 448-9615</t>
  </si>
  <si>
    <t>frepolc@fpolisolutions.com</t>
  </si>
  <si>
    <t>FPoliSolutions, LLC (FPS) proposes to develop and commercialize an integrated data and simulation management framework. FPS would build from the current RAVEN technology developed by INL for the purposes of commercializing an integrated data and simulation management framework for design optimization studies. RAVEN is essentially a workflow engine with the capability to drive simulators and model complex systems. The engine contains a variety of libraries designed to perform parametric and stochastic analysis based on the response of complex system codes. In its current implementation, RAVEN relies on Application Programming Interfaces (APIs) to manage any code, provided parameters that need to be manipulated are accessible by input files or via Python interfaces. The extensible RAVEN framework provides the capability to add simulators, store and retrieve data in a common HDF5 database file. Commercial applications of the RAVEN framework will bridge the gap between the National Lab high fidelity simulation codes and current production software applications in use in the nuclear industry today. The RAVEN framework will simplify the transition and facilitate roll out of new simulators while increasing plan operators abilities to make informed decisions with high confidence. FPS’s approach for commercial deployment for RAVEN will be to develop a customer database that will link RAVEN via a SOA framework. The SOA framework will make service calls between the customer database and the Linux RAVEN side simulator framework. RAVENs existing API structure makes it a perfect candidate for this type of application. For Phase I, FPS intends to assess the capabilities of the RAVEN framework as is, perform a gap analysis, define specific quality attributes, create high level functional requirements, propose SOA documentation for an advanced user interface, and identify key commercial applications FPOLISOLUTIONS LLC to be fully pursued for a successful RAVEN commercialization (including training needs and planning) in Phase II. A few simple, demonstrative applications and prototypes can be developed in Phase I if time and budget allows, otherwise these activities will be part of Phase II. One immediate application offering could be automating or streamline core reload analysis for operating Nuclear Power Plants. Such capability can be used by utilities to optimize core management strategies and support integration and decisions between fuel vendors and licensees. Priority will be given to creating a user-friendly general-purpose interface and service oriented architecture (SOA) which will ensure easy extendibility, modifiability, and scalability to other industries. The ultimate vision is to implement the RAVEN software framework as the backbone for complex simulation, design/margin optimization, and simulation uncertainty quantification across multiple industries. In order for this vision to be realized we need to understand RAVEN, its strengths, limitations, and methods for adding simulators to the RAVEN framework. The Phase I work plan is structured around understanding the as built RAVEN system, creating a system architecture, gathering use cases for the new system to be deployed, identifying simulators to be coupled (i.e. core physics simulator), designing an ideal system architecture including new simulators, create a wireframe of the system, software requirements specification for upgrades, and validation with limited prototyping. KEYWORDS: Data Management, Simulation, Modeling, Multiphysics</t>
  </si>
  <si>
    <t>H Quest Vanguard, Inc</t>
  </si>
  <si>
    <t>Mechanisms of Wave Liquefaction Conversion of Coal to Liquids for Reactor Refinement and Optimization</t>
  </si>
  <si>
    <t>224123</t>
  </si>
  <si>
    <t>15238-1333</t>
  </si>
  <si>
    <t xml:space="preserve">George L Skoptsov </t>
  </si>
  <si>
    <t>(412) 444-7018</t>
  </si>
  <si>
    <t>george.skoptsov@h-quest.com</t>
  </si>
  <si>
    <t xml:space="preserve">James J Strohm </t>
  </si>
  <si>
    <t>(412) 444-7028</t>
  </si>
  <si>
    <t>james.strohm@h-quest.com</t>
  </si>
  <si>
    <t>With 27% of the world’s coal reserves located in the United States, development of a clean, efficient, and economically viable pathway to coal utilization is of strategic importance. Development of advanced coal-to-liquids technologies provides this direct pathway, while improving energy security, reducing coal environmental footprint, and promoting economic development directly in the communities affected by the downturn in the coal industry. The microwave plasma technology under development presents a novel approach to the direct conversion of solid hydrocarbons (including coal and biomass) to value-added chemicals, liquid fuels and other materials. With no intrinsic CO2 emissions or water consumption, the low-cost, small-footprint microwave plasma process decidedly overcomes inherent economic and environmental challenges of the conventional coal liquefaction technologies. Modular design and scale-up through replication enable flexible plant deployment geared to meet site-specific production needs. Planned developments will expand technology applications to production of renewable, low-cost fuels from coal/biomass blends and woody biomass, while in the short term, these coal conversion plants will enable efficient and lucrative utilization of coal fines – a waste by-product of the coal preparation plants, - reducing or eliminating the need for hazardous coal slurry impoundment ponds. The current engineering pilot system was developed and used to demonstrate the process at throughput rate of several pounds of coal per hour. Conditions necessary to promote conversion are known, but the exact mechanisms driving the conversion are unclear. Improved understanding of the plasma chemistry and physics behind the conversion process will enable targeted optimization of process conditions and implementation of process control solutions. Proposed project will retrofit the microwave plasma reactor to enable online plasma and process diagnostics. Operating conditions and recorded data will be analyzed and correlated with the product yields and distributions. Based on the sensor integration solutions and developed correlations between  process data and product properties, process control solutions will be proposed. These activities will support and enable Phase II process engineering and development of the optimized, commercial scale reactor equipped with an industrial process diagnostics and control system... Phases I and II will lead to subsequent deployment of a modular, mine-mouth 50-100 ton per day coal conversion plant within the next 2 to 3 years.
Summary: Microwave-enabled coal-to-liquids process presents a novel, cost-effective way to produce chemicals, fuels and other materials from domestic coal reserves without CO2 emissions. Development of process diagnostics and control methods is necessary to commercialize this technology, deployment of which will improve energy security, reduce coal environmental footprint, and promote economic development. Key Words: coal, coal to liquids, synthetic oil, coal tar, microwave pyrolysis, plasma</t>
  </si>
  <si>
    <t>Electron Energy Corporation</t>
  </si>
  <si>
    <t>Design and manufacture of tunable permanent magnet based quadrupole for next generation electron-ion colliders</t>
  </si>
  <si>
    <t>221305</t>
  </si>
  <si>
    <t>924 Links Ave.</t>
  </si>
  <si>
    <t>Landisville</t>
  </si>
  <si>
    <t>17538-1615</t>
  </si>
  <si>
    <t xml:space="preserve">Melania Jasinski </t>
  </si>
  <si>
    <t>(717) 898-2294</t>
  </si>
  <si>
    <t>melania@electronenergy.com</t>
  </si>
  <si>
    <t xml:space="preserve">Heeju Choi </t>
  </si>
  <si>
    <t>hchoi@electronenergy.com</t>
  </si>
  <si>
    <t>This Small Business Innovation Research project proposes the design, construction and testing of a   tunable   focusing   quadrupole   and   defocusing   permanent   magnet   system   for   particle accelerators. The main application of the proposed system will be the new concept electron accelerator proposed to be constructed for electron ion collision research. The new concept is a non-scaling Fixed Field Alternating Gradient (NS-FFAG) accelerator, and the use of the permanent magnets instead of electromagnets will drastically reduce the cost of building the accelerator, the operational costs, and allow for a more compact design. Phase I part of the Fast–Track project will be focused on the magnetic design optimization, mechanical stress and cost analysis of a doublet cell consisting of a focusing quadrupole and defocusing magnet. Based on the results from Phase I effort and down-selection of the most optimum design, the full scale prototype of the cell will be constructed during Phase II, with a rigorous feedback process between the magnetic field strength test data, the field gradient mapping and subsequent design changes in order to reach the desired magnetic field and dimensional parameters. After testing of full scale prototype, a series of cells will be constructed, to test the possible field interactions between them. Non-scaling Fixed Field Alternating Gradient accelerators have the potential to bring a paradigm change in accelerator technology, replacing both cyclotrons and synchrotrons for many existing applications in science, and allowing the development of applications in completely new areas. Due to the compact design and low cost enabled by the permanent magnet based system, these potential applications include: X-ray sources, industrial high power Free Electron Laser as a source for EUV lithography, detection of special nuclear materials, astrophysical measurements, important physics experiments including dark matter and dark energy searches. Similar NS- FFAG systems could be also used for hadron therapy in cancer treatment. This Small Business Innovation Research Fast-Track project is to design, construct and test a focusing quadrupole and defocusing permanent magnet system for a new particle accelerator concept. The technology will result in a drastic manufacturing and operational cost reduction, with cutting-edge applications in science, industry, cancer therapy and more.</t>
  </si>
  <si>
    <t>Raster Foundry: A Cloud-Based Platform for High-Resolution Imagery Management</t>
  </si>
  <si>
    <t>222516</t>
  </si>
  <si>
    <t>340 N 12th Street</t>
  </si>
  <si>
    <t>Advances in small satellite and sensor technology are revolutionizing the Earth observation industry, but the development of new raster processing tools to harness this growing stream of nearly real-time data has not kept pace. Storing and processing such data is currently cumbersome or even impossible for many individuals and organizations that could otherwise benefit from its use.  The proposed research will address this need by combining advanced user interface design and distributed computing techniques in a groundbreaking new software application – the Raster Foundry – that will support greater access and use of Earth observation image data by government, academic, commercial, and nonprofit organizations around the world.
Phase I Proposal Objectives (2-4 sentences): The objective of this research is to provide powerful raster data processing capabilities that will make it possible to access, analyze, edit, and visualize Earth observation data in transformative new ways without years of specialized training or huge investments in proprietary software and technology infrastructure. The resulting increase in processing power will enable an entirely new type of user experience that will make raster processing capabilities available not only to GIS analysts and other trained geospatial professionals, but also to non-technical users in organizations ranging from local governments and humanitarian groups to financial and utility firms.
Phase I Activities (3-4 sentences):  Prototype software tools will be iteratively developed in Phase I and assessed for performance, accuracy, and ease of use. An intuitive user interface and high performance computing platform will be designed to walk users through the process of uploading and processing raster data in any of several supported formats. The Raster Foundry will be designed as both a standalone, subscription-based tool and for integration with other, existing geospatial software applications that want to provide fast-low-latency spatial data processing for an established client base.
Commercial Applications and Other Benefits: The Raster Foundry will support greater utility of frequent, high-resolution Earth observation imagery and accelerate public and private sector activities ranging from agricultural monitoring and tactical deployment to risk assessment and humanitarian response.  End users include government agencies, commercial enterprises, homeland security and defense, forestry and agriculture, and energy sectors.</t>
  </si>
  <si>
    <t>Novel Coating for Suppression of Multipactor in High Power Microwave Devices</t>
  </si>
  <si>
    <t>224907</t>
  </si>
  <si>
    <t xml:space="preserve">Andrew R Portune </t>
  </si>
  <si>
    <t>Multipactor is an incessant problem that plagues numerous commercial and military systems, including satellites and particle accelerator components such as klystrons and free electron lasers (FELs). Metallic surfaces within High Power Microwave (HPM) devices are susceptible multipactor due to the high Secondary Electron Emission Coefficient (SEEC) of internal surfaces. Current solutions, including traditional coatings such as Titanium Nitride (TiN) or use of magnetic systems to suppress SEE, are insufficient to support HPM operations at high frequencies (1 – 40GHz) and high operating powers. Nokomis has developed a unique thin film material with an extremely low SEE that does not affect the performance of Radio Frequency (RF) devices. The material was successfully demonstrated through Phase I as suitable for HPM applications through testing and simulation. Under this Phase II effort, HPM devices will be coated and tested in representative environments to demonstrate the benefits and advantages of the developed technology. Nokomis will further enhance the developed DLC coating, improve the deposition methodology to accommodate closed and complex HPM device geometries, and perform in line high power high frequency testing to demonstrate performance gains. The achievement of Phase II technical objectives will position this technology for rapid commercialization, enabling the enefits of multipactor mitigation and/or suppression to be leveraged by the HPM community. The success of this effort will address performance limiting problems currently experienced in equipment used for multiple fields, including communications, manufacturing, radar, medical diagnostics and radiotherapy. Key Words: multipactor, multipactor mitigation, thin film, coating, carbon nanocoating, high power microwave, high power high frequency devices</t>
  </si>
  <si>
    <t>High efficiency, high temperature heat recuperation for reduced plasma energy consumption</t>
  </si>
  <si>
    <t>224948</t>
  </si>
  <si>
    <t xml:space="preserve">William Anderson </t>
  </si>
  <si>
    <t>(717) 295-6104</t>
  </si>
  <si>
    <t>Bill.Anderson@1act.com</t>
  </si>
  <si>
    <t xml:space="preserve">Howard Pearlman </t>
  </si>
  <si>
    <t>(717) 295-6815</t>
  </si>
  <si>
    <t>howard.pearlman@1act.com</t>
  </si>
  <si>
    <t>Efficient, cost effective methods for converting relatively inexpensive natural gas, available through existing pipelines, to
Hydrogen rich syngas are needed. The reformed gas can then be converted into higher value products or cleaned and used with in fuel cell and other applications. The proposed plasma fuel reformer is a non-catalytic approach that avoids expensive catalysts that are susceptible to deactivation through sintering, coking or poisoning. Statement of how this problem is being addressed: A novel non thermal plasma reactor design is being developed with a focus on maximizing syngas yield with minimal electrical power. Modeling work is done to optimize the design and guide the experimental development and testing of a prototype reformer. ACT has also established partnerships with industrial partners to help commercialize the technology. What was done in Phase I? ACT developed a new plasma fuel reformer and performed
experiments to characterize the effect of heat recirculation on syngas yields and reactor efficiency. Our results were shared with industrial partners involved in largescale hydrogen and syngas production, hydrogen fueling stations and fuel cells. Partnerships for Phase II and a plan that addresses commercial needs have been established. What is planned for the Phase II project? Design improvements to increase hydrogen rich syngas yield and overall efficiency are proposed through advanced modeling and experimental testing. Substantial attention will be given to commercialize the technology
with support from our industry partners. Commercial Applications and Other Benefits: Fuel reformers that efficiently convert natural gas into hydrogen rich syngas in a cost effective way are needed for applications that include: (1) hydrogen fueling stations (needed to accommodate increasing numbers of fuel cell electric vehicles), (2) fuel cells used for portable and stationary power, and (3) synthesis of higher value chemicals and liquid fuels (e.g., FischerTropsch fuels). Key Words. Fuel reforming, non-thermal plasma, hydrogen rich syngas Summary for Members of Congress. This SBIR Phase II proposal will develop and demonstrate an efficient non catalytic plasma based fuel reformer for converting inexpensive natural gas to hydrogen rich syngas. Partners include Drexel Plasma Institute, Air Products and Chemicals, Inc. Gas Technology Institute and Fuel Cell Energy.</t>
  </si>
  <si>
    <t>Flexible Methane &amp;amp; Ethane Heat Pipes</t>
  </si>
  <si>
    <t>155442</t>
  </si>
  <si>
    <t>Bill.Anderson@1-act.com</t>
  </si>
  <si>
    <t>Senior Engineer</t>
  </si>
  <si>
    <t>(717) 295-6061</t>
  </si>
  <si>
    <t>Calin.tarau@1-act.com</t>
  </si>
  <si>
    <t>Specific mission requirements can often requirecall for some degree of flexibility such as minimizing mechanical loads induced into payloads containing highly sensitive positional sensors or allowing containment of radiator panels within spacecraft fairing until deployment into fully operational positions. Flexible thermal straps and Loop Heat Pipes (LHP) are typically used for this flexible thermal link. Thermal straps are a lower technology solution for lower heat transport applications (</t>
  </si>
  <si>
    <t>Aviana Molecular Technoloiges, LLC</t>
  </si>
  <si>
    <t>Passive Wireless Sensor System for Space and Structural Health Monitoring</t>
  </si>
  <si>
    <t>150172</t>
  </si>
  <si>
    <t>831 Amies Lane</t>
  </si>
  <si>
    <t>Bryn Mawr</t>
  </si>
  <si>
    <t>19010-1901</t>
  </si>
  <si>
    <t xml:space="preserve">Vanaja Ragavan </t>
  </si>
  <si>
    <t>(610) 220-0965</t>
  </si>
  <si>
    <t>vvragavan@avianadx.com</t>
  </si>
  <si>
    <t xml:space="preserve">Arthur Weeks </t>
  </si>
  <si>
    <t>Pegasus Professor</t>
  </si>
  <si>
    <t>(407) 823-0767</t>
  </si>
  <si>
    <t>arthur.weeks@ucf.edu</t>
  </si>
  <si>
    <t>Aviana Molecular (Aviana) and the University of Central Florida (UCF) propose to develop a Passive Wireless Sensor System (PWSS) for Structural Health Monitoring (SHM). SAW sensors are lightweight, passive (battery-less), simple, reliable, scalable, sensitive, do not disturb the operating environment, can be permanently placed on the critical components, allow quick and inexpensive acquisition of data to diagnose structure performance or failures, and transmit the relevant data to a remote data processing center wirelessly.  
Phase I of this proposal will study approaches for SAW sensor embodiments that can be embedded in composites (antenna design for embedding or on the surface of composite materials) and the use of clustered sensors for enhanced redundancy, accuracy, and range.The target sensor measurands will be temperature, range data, and gas detection. Phase I will study tradeoffs in center frequency, bandwidth, device embodiments, and transceiver approaches for launch, space vehicle and exploration.  
The Phase I study and prototyping will enhance the current UCF SAW sensor transceiver capabilities by making an advanced transceiver that will be less than 1 Kg in weight, be less than .05 m3 in volume, and use less than 5 W of power.  Studies and experiments will be performed to achieve single acquisition times of approximately 1 ms, or less, and multiple coherent interrogation integrations at a rate of 10 ms, or less, for enhanced signal to noise ratio.  It is anticipated that ranges of 50-100 feet will be demonstrated and multiple coherent integrations will be studied for desired ranges of 0.5 to 1 Km. At the end of Phase I, recommendations for a path forward in Phase II for an advanced wireless passive SAW sensor system will be proposed.  In addition, it is envisioned that hardware demonstrations of a Phase I effort prototype system will be shown as part of the final report/presentation.</t>
  </si>
  <si>
    <t>Hiawatha Aircraft Anti-Collision System</t>
  </si>
  <si>
    <t>156916</t>
  </si>
  <si>
    <t xml:space="preserve">Karen H Canne </t>
  </si>
  <si>
    <t>kcanne@nokomisinc.com</t>
  </si>
  <si>
    <t>For SUAVs, the FAA mandate to equip all aircraft with ADS-B Out transmitters by 1 January 2020 to support NextGen goals presents both logistical and mission security issues.  Aircraft without ADS-B Out capabilities, ranging from commercial or general aviation aircraft with failed transponders to adversarial aircraft deliberately operating without required transponder equipment, will continue to exist within the general airspace and pose navigational hazards and tactical threats to SUAVs. Nokomis proposes to adapt its ultra-sensitive RF sensor system, called Hiawatha, to provide an unsurpassed trajectory management and anti-collision avoidance capability.  The Hiawatha system provides flight-tested state-of-the-art ultra-sensitive RF detection, identification and geo-location performance.  Nokomis will develop a system-level design of an anti-collision system to aid in trajectory management and safe traffic flow of autonomous UAV operations capable of meeting the SWaP requirements for incorporation into a representative SUAV payload platform.  The RF-based traffic management and anti-collision avoidance system will be capable of monitoring the entire spectral range from 30 MHz to 3 GHz, while providing the necessary detection, identification, and locating abilities from all angles while operating in a non-interfering manner with other potential payloads. Specifically, Nokomis will demonstrate system sensitivity including long range detection and identification of representative UAV emissions, system geo-location and contact bearing capabilities, Doppler-based bearing and range to aircraft, and design Trajectory Prediction and Avoidance System and efficient Traffic Flow System for maintaining aircraft spacing. The Phase I effort proof of concept demonstrations will focus on a demonstration of the Hiawatha airborne system, detection, identification, and location of relevant targets using existing AoA algorithms, and existing source classification algorithms.</t>
  </si>
  <si>
    <t>PROTOINNOVATIONS, LLC</t>
  </si>
  <si>
    <t>Retractable Robotic Anchor for Hard Rock and Granular Soils</t>
  </si>
  <si>
    <t>156118</t>
  </si>
  <si>
    <t>5453 Albemarle Avenue</t>
  </si>
  <si>
    <t>15217-1132</t>
  </si>
  <si>
    <t xml:space="preserve">Dimitrios Apostolopo </t>
  </si>
  <si>
    <t>(412) 916-8807</t>
  </si>
  <si>
    <t>da1v@protoinnovations.com</t>
  </si>
  <si>
    <t xml:space="preserve">DIMITRIOS APOSTOLOPOULOS </t>
  </si>
  <si>
    <t>Chief Scientist</t>
  </si>
  <si>
    <t>ProtoInnovations proposes to research, develop, and validate an innovative retractable robotic anchoring mechanism that works both in hard rock and granular soils permitting anchoring and subsequent repositioning of a lander, rover or other equipment. Our goal is to support a number of mission targets to Mars, the Moon, and asteroids. The technology proposed here is of special value to planetary missions involving extreme terrain mobility, small body/microgravity mobility, and missions that involve forceful interaction with the environment (e.g. drilling, digging, etc.) These missions are all ranked as High Priorities in NASA's Robotics, Tele-robotics, and Autonomous Systems Roadmap Technology Area 04 (April 2012).  The use of retractable
anchors could also benefit missions involving multi-rover exploration, instrument employment,  infrastructure emplacement, etc. 
In Phase 1 we will: 
1- Research the mechanics of robotic anchoring in hard rock and soft soils;
2- Design and prototype a working robotic anchoring mechanism;
3- Conduct proof-of-concept and performance characterization testing;
4- Demonstrate the weight holding capacity of the prototype anchoring mechanism on a vertical and inverted surface.</t>
  </si>
  <si>
    <t>MATERIALS RESEARCH &amp; DESIGN INC</t>
  </si>
  <si>
    <t>Evaluation of Alternative Carbon Fibers to Improve Joint Performance in 3D Woven Heatshields</t>
  </si>
  <si>
    <t>156855</t>
  </si>
  <si>
    <t>300 East Swedesford Road</t>
  </si>
  <si>
    <t>Wayne</t>
  </si>
  <si>
    <t>19087-1858</t>
  </si>
  <si>
    <t xml:space="preserve">Kerry Howren </t>
  </si>
  <si>
    <t>(610) 964-9000</t>
  </si>
  <si>
    <t>kerry.hopp@m-r-d.com</t>
  </si>
  <si>
    <t>Loop Heat Pipe Manufacturing via DMLS for CubeSAT Applications</t>
  </si>
  <si>
    <t>155437</t>
  </si>
  <si>
    <t>Lead Engineer</t>
  </si>
  <si>
    <t>Advanced Cooling Technologies, Inc. (ACT) proposes to develop a low-cost Loop Heat Pipe (LHP) evaporator using a technique known as Direct Metal Laser Sintering (DMLS), otherwise known as 3D printing, to produce low-cost LHPs to be used in CubeSat and SmallSat applications. The wick structure in an LHP assumes the role of a pump in a standard loop, pumping liquid from the lower pressure condenser to the higher pressure evaporator by capillary forces. The overall thermal performance of the system is therefore highly dependent on the in-situ characteristics of the wick structure. Current LHP wick manufacturing and installation processes are cumbersome, labor intensive, and suffer from a low yield rate. Specifically, the primary wick?s hydrodynamic characteristics and sealing integrity to the envelope are critical to heat transport, start-up, shut down and overall reliability.  It is estimated that the cost to produce an LHP evaporator, including the attachment of the bayonet, secondary wick and compensation chamber, accounts for approximately 75% of the total system?s manufacturing cost. By 3D printing an evaporator envelope with an integral porous primary wick structure, the overall complexity and cost of the design can be significantly reduced.</t>
  </si>
  <si>
    <t>Increasing the Performance of Autonomous Planetary Robots Through Environmental Manipulations</t>
  </si>
  <si>
    <t>150311</t>
  </si>
  <si>
    <t xml:space="preserve">SIDDHARTHA SRINIVASA </t>
  </si>
  <si>
    <t>(412) 268-5529</t>
  </si>
  <si>
    <t>ss5@andrew.cmu.edu</t>
  </si>
  <si>
    <t>ProtoInnovations, LLC and Carnegie Mellon University propose to research, design, develop, and test software tools and hardware that will greatly increase the performance of planetary robots by manipulating the environment around them.  We are specifically interested in developing new planning algorithms and non-prehensile manipulation techniques and simple robotic tools that will allow rovers to alter the environment around them for the purposes of creating feasible navigation routes, accessing interesting scientific targets, or doing some basic terraforming. 
A robot could be endowed with dedicated hardware to enable this terrain manipulation. Six or seven degree-of-freedom manipulator arms are commonly used for moving objects around a robot's environment. However adding such specialized, high torque, environmentally-toughened hardware adds significant costs in terms of fabrication, flight weight, and power requirements. Instead, in this proposal we will take advantage of the existing affordances of the platform in order to rearrange the terrain with no, or little, added hardware.</t>
  </si>
  <si>
    <t>Fiber Optic Health Monitoring of 3D Woven Preforms and Composites Employing Structurally Integrated Sensors</t>
  </si>
  <si>
    <t>150286</t>
  </si>
  <si>
    <t xml:space="preserve">Brian Sullivan </t>
  </si>
  <si>
    <t>Director</t>
  </si>
  <si>
    <t>brian.sullivan@m-r-d.com</t>
  </si>
  <si>
    <t xml:space="preserve">Gary M Tiscia </t>
  </si>
  <si>
    <t>gary.tiscia@m-r-d.com</t>
  </si>
  <si>
    <t>Woven TPS (WTPS) is an attractive option for thermal protection because it allows for a design to be tailored to a specific mission ? material composition can be adjusted by weaving different fiber types together and controlling their placement using computer-controlled, automated, 3D weaving technology. NASA?s HEEET program is responsible for the development of WTPS, with the objective of enabling a broad range of missions. With complex material systems such as WTPS, there exists a need for in situ Structural Health Monitoring (SHM) capability designed to diagnose and report any degradation in the capability of the structure. The primary objective of the proposed effort is to leverage MR&amp;D?s micromechanics-based Program Suite to interpret measured temperature and strain data derived from fiber optic sensors that are structurally integrated in a 3D woven composite panel. Specifically, measured strains at the constituent level will be used to compute a local stress state in several 3D woven composite test specimens under a variety of thermal and structural loads. Measured temperature data will dictate which temperature-dependent constituent material properties to use in the micromechanics model. The proposed research offers a software solution for providing a physics based interpretation of sensor data acquired at the constituent level of a 3D woven structure and computes an effective composite level response for the purposes of evaluating structural health in near real time.</t>
  </si>
  <si>
    <t>Ceramic Matrix Composite Environmental Barrier Coating Durability Model</t>
  </si>
  <si>
    <t>(610) 964-6131</t>
  </si>
  <si>
    <t xml:space="preserve">Michael Dion </t>
  </si>
  <si>
    <t>michael.dion@m-r-d.com</t>
  </si>
  <si>
    <t>As the power density of advanced engines increases, the need for new materials that are capable of higher operating temperatures, such as ceramic matrix composites (CMCs), is critical for turbine hot-section static and rotating components. Such advanced materials have demonstrated the promise to significantly increase the engine temperature capability relative to conventional super alloy metallic blades. They also show the potential to enable longer life, reduced emissions, growth margin, reduced weight and increased performance relative to super alloy blade materials. MR&amp;D is proposing to perform a combined analytical and experimental program to develop a durability model for CMC Environmental Barrier Coatings (EBC). EBCs are required for CMCs in turbine exhaust environments because of the presence of high temperature water. The EBC protects the CMC and significantly slows recession. However, the durability of these materials is not well understood making life prediction very challenging. This program seeks to enhance the durability model developed in Phase I to accurately evaluate the life of the EBC for a CMC turbine blade helping to facilitate their inclusion in future engine designs. This goal will be accomplished by grounding the model with experimental tests, which will provide both fundamental properties of the EBC system and a realistic simulation of the engine environment. The engine simulation tests will provide a way for MR&amp;D to validate the model.</t>
  </si>
  <si>
    <t>Astrobotic Technology, Inc.</t>
  </si>
  <si>
    <t>Subsurface Prospecting by Planetary Drones</t>
  </si>
  <si>
    <t>2515 Liberty Avenue</t>
  </si>
  <si>
    <t>15222-4613</t>
  </si>
  <si>
    <t xml:space="preserve">Fraser Kitchell </t>
  </si>
  <si>
    <t>Program Manager</t>
  </si>
  <si>
    <t>(206) 470-9055</t>
  </si>
  <si>
    <t>fraser.kitchell@astrobotic.com</t>
  </si>
  <si>
    <t xml:space="preserve">Nathan Michael </t>
  </si>
  <si>
    <t>Assistant Research Professor</t>
  </si>
  <si>
    <t>(412) 268-7816</t>
  </si>
  <si>
    <t>nmichael@andrew.cmu.edu</t>
  </si>
  <si>
    <t>Recurring slope linae (RSL), such as those in Newton Crater on Mars, methane plumes in hazardous Martian terrain, and water ice discovered during the LCROSS experiment in the Moon?s permanently shadowed Cabeus Crater drive the need for a new generation of robotic explorers that access, probe, extract, and return resources from extreme terrains.
These robots must possess sufficient system-level autonomy to operate without human guidance due to latency constraints over vast distances, and must also have perceptual capabilities to analyze sensor measurements and the belief state to make decisions about where to explore and whether a target is worth sampling. This enhanced exploration capability takes advantage of perceptual models that can encode the probability of the existence of a resource given material properties estimated from current and prior sensor measurements. 
The proposed program innovates novel perceptual models and exploration algorithms that maximize the likelihood of detecting resources if they are present and enables robots to make decisions about where to loiter in order to sample terrain for a particular resource. Beyond topical research, the program will ruggedize Phase 1 software to operate in the presence of sensor and state uncertainty, integrate the capabilities on physical robots, and demonstrate results in relevant, subterranean field test. Besides RSL and craters, the research enables exploration and access of cryovolcanoes, steep and deep gullies, and canyons. Terrestrial applications include the detection of radiation in contaminated facilities or explosive gases and &amp;#64258;ammable dust in mines, surveying urban canyons, and exploring bunkers and caves.</t>
  </si>
  <si>
    <t>Design and Manufacture of Tunable Permanent Magnet Based Quadrupole for Next Generation Electron-ion Colliders</t>
  </si>
  <si>
    <t xml:space="preserve">Dr. </t>
  </si>
  <si>
    <t>SuperChem VR: The Immersive Reality Chemistry Game</t>
  </si>
  <si>
    <t>EDIES16C0009</t>
  </si>
  <si>
    <t>220 West Station Square Drive Suite 200</t>
  </si>
  <si>
    <t>Pittsburg</t>
  </si>
  <si>
    <t>15219</t>
  </si>
  <si>
    <t xml:space="preserve">Jesse Schell </t>
  </si>
  <si>
    <t>(202) 245-7550</t>
  </si>
  <si>
    <t>jesse@schellgames.com</t>
  </si>
  <si>
    <t>This project team will develop and test a prototype of SuperChem VR, a game to support high school students' basic chemistry learning. The prototype will include a set of web-based laboratory modules which will be integrated within a virtual reality headset to allow for a 360-degree visual exploration of the environment. The prototype will also include teacher resources for classroom implementation. In the Phase I pilot research with 3 teachers and 54 students, the project team will examine whether the hardware and software prototype functions as planned, whether teachers are able to integrate it within the classroom environment, and whether students are engaged while using the prototype.</t>
  </si>
  <si>
    <t>PROFESSIONAL ANALYTICAL AND CONSULTING SERVICES INC</t>
  </si>
  <si>
    <t>Building Materials from Scrap Tires and Waste Plastics</t>
  </si>
  <si>
    <t>B1506-0009</t>
  </si>
  <si>
    <t>409 Meade Drive</t>
  </si>
  <si>
    <t>15108-9616</t>
  </si>
  <si>
    <t xml:space="preserve">Barbara J Sherman </t>
  </si>
  <si>
    <t>Treasurer</t>
  </si>
  <si>
    <t>(724) 457-6576</t>
  </si>
  <si>
    <t>barbpacs@aol.com</t>
  </si>
  <si>
    <t xml:space="preserve">Henry G Nowicki </t>
  </si>
  <si>
    <t>President</t>
  </si>
  <si>
    <t>henrypacs@aol.com</t>
  </si>
  <si>
    <t>Two major waste streams, thermoplastics and used automotive tires, need a technological and economic method to decrease their entry into our environment. Both have long life-cycles as waste, causing many deleterious environmental problems. The Phase I, II , and Ill goal is to divert plastic and tire waste and its pollution away from landfills and the environment into transformational new technologies for new manufacturing materials. New commercial products are waste to wealth driven: conductive ink, control of electrostatic discharge flooring material, plastics with heat-conducting capability, batteries, capacitors, automotive, aerospace, pharmaceuticals, new coatings to avoid radar detection, and 3-D manufacturing of light weight electrical conductive parts. We expect many imaginative applications from the scientific community once we provide plastic pellets with electrical conductivity. If electrically conductive plastic pellets are provided on a large scale, this could create a new billion dollar industry. In Phase I, different blends of plastics and automotive tire waste will be made to evaluate electrical conductivity. We will re-connect with waste tire clients to inform them of our efforts on a project that may benefit them. In Phase II , we will construct a pilot plant to make electrically conductive plastic pellets and initiate 3-D manufacturing of plastic parts.</t>
  </si>
  <si>
    <t>Clinical study of aerosolized KL4 surfactant for neonatal RDS and BPD prevention</t>
  </si>
  <si>
    <t>R44HL107000</t>
  </si>
  <si>
    <t>2600 KELLY RD, STE 100</t>
  </si>
  <si>
    <t>Warrington</t>
  </si>
  <si>
    <t>18976-3652</t>
  </si>
  <si>
    <t xml:space="preserve">ROBERT SEGAL </t>
  </si>
  <si>
    <t>(267) 237-7576</t>
  </si>
  <si>
    <t>robertsegal2000@yahoo.com</t>
  </si>
  <si>
    <t>RED TAIL HAWK CORP</t>
  </si>
  <si>
    <t>Development Of A Novel Wireless In-Ear Noise Exposure Monitor For The Prevention Of Occupational Hearing Loss</t>
  </si>
  <si>
    <t>R43OH011145</t>
  </si>
  <si>
    <t>1111 LOCUST ST UNIT 8I</t>
  </si>
  <si>
    <t>19107-5875</t>
  </si>
  <si>
    <t xml:space="preserve">JOHN W PARKINS </t>
  </si>
  <si>
    <t>(607) 280-7027</t>
  </si>
  <si>
    <t>jparkins@rthcorp.com</t>
  </si>
  <si>
    <t>DESCRIPTION  provided by applicant   According to the CDC  four million workers go to work each day in damaging noise  while ten million in the U S  suffer from noise related hearing loss  Hearing loss accounted for at least     of occupational illness in       and ap  proximately $   M is spent annually on workerandapos s compensation for hearing loss disability  To address this problem  employers are required by law to implement hearing conservation programs for employees at risk  Potential risk is determined by measuring cumulative noise exposure using personal noise dosimeters  PNDs   These instruments are typically worn on the shoulder as a surrogate position for center of head measurements   The in ear PND  iPNDTM  is a relatively new dosimeter that has signi cant advantages over traditional systems because iPNDsTM measure noise in the ear canal using a microphone located interior to any hearing protection  Traditionally  the protected exposure level is estimated by subtracting the noise reduction rating  NRR  of the hearing protection device  HPD  from the on the shoulder exposure level which can be an inaccurate estimate  This problem is well documented and contributes to noise induced hearing loss  NIHL  because the employee may be subjected to higher exposure levels than estimated  The iPNDTM avoids this shortcoming by directly measuring protected exposure when the user is wearing an HPD  Although these dosimeters provide superior performance and function  only two  are commercially available today  Their lack of popularity is primarily due to wires that connect the earplugs to a dosimetry processor  creating a nuisance and potential snag hazard   A wireless iPNDTM  wiPNDTM  that would solve the aforementioned problems is proposed  A relatively new wireless technology can be used to transmit noise level data from a wiPNDTM earplug to a remote processor  Novel new features are provided with this system that will help prevent NIHL and improve acceptance of PNDs    
PUBLIC HEALTH RELEVANCE  The aim of the proposed wireless in ear noise exposure monitor is the prevention of occupational noise induced hearing loss  This is achieved through in ear noise dose measurements using an RFID wireless earplug to mea  sure actual protected exposure as opposed to estimating exposure using potentially non representative laboratory measurements and arbitrary derating schemes  The comfortable  inexpensive and simple to use system with novel features will ensure widespread user acceptance and signi cant impact on hearing loss prevention in the workplace</t>
  </si>
  <si>
    <t>Prescient Weather Ltd</t>
  </si>
  <si>
    <t>Probabilities of Business Impact Variables from CFS2 Ensembles</t>
  </si>
  <si>
    <t>WC-133R-16-CN-0103</t>
  </si>
  <si>
    <t xml:space="preserve">Jaime Ross </t>
  </si>
  <si>
    <t>(814) 880-7665</t>
  </si>
  <si>
    <t>jaime.ross@prescientweather.com</t>
  </si>
  <si>
    <t xml:space="preserve">John Dutton </t>
  </si>
  <si>
    <t>(814) 466-2231</t>
  </si>
  <si>
    <t>john.dutton@prescientweather.com</t>
  </si>
  <si>
    <t>The value of the subseasonal and seasonal probability (S2S) forecasts of the NWS Climate Forecast System Version 2 (CFS2) will increase substantially when they are converted into forecasts about business impact variables such as degree days, wind and solar power potential, end-of-season crop yield, water resource variables, and extremes of both weather and impacts themselves. In Phase II, our Phase I developmental forecasts of impact variables created from CFS2 forecasts will become operational and available to customers. Computing the forecasts and verification over a historical period will demonstrate the remarkable skill and reliability achieved as a result of new and novel calibration techniques developed in Phase I.
The impact variable forecasts from operational CFS2 forecasts can then be combined with that forecast skill to show decision makers the expected consequences of acting at various predicted probabilities to seize opportunity or mitigate adverse events. Phase II will provide web-based interactive decision advisory systems tailored to industries such as energy, agriculture, transportation, insurance, and finance so that decision makers can assess alternative action, reduce climate variability risk, and increase profit, thus demonstrating that the value of our forecasts lies in the action they motivate and the favorable consequences that follow.</t>
  </si>
  <si>
    <t>HunchLab for EMS: A Low-Cost, Multi-Screen Performance Management Solution for Underserved Agencies</t>
  </si>
  <si>
    <t>HSHQDC-16-R-00012-H-SB016.1-006-0014-I</t>
  </si>
  <si>
    <t>340 N 12th Street, Suite 402</t>
  </si>
  <si>
    <t xml:space="preserve">Mary Johnson </t>
  </si>
  <si>
    <t>Proposal and Bid Development</t>
  </si>
  <si>
    <t>(215) 701-7686</t>
  </si>
  <si>
    <t>mjohnson@azavea.com</t>
  </si>
  <si>
    <t xml:space="preserve">Robert M Cheetham </t>
  </si>
  <si>
    <t>The goal of this research is to explore the feasibility of providing a low-cost Software-as-a-Service (SaaS) solution to assist underserved Emergency Medical Services (EMS) agencies of all sizes to better analyze and improve operations through real-time data analysis.  Delivering a data analysis suite tuned to key performance indicators of EMS agencies as an online, cloud subscription will result in a dramatically less expensive solution while remaining fiscally sustainable.  The vision for this research is to provide several interface designs within one application to support differing use cases and accommodate a range of off-the-shelf hardware.  In particular, it will support use on multiple devices with varying screen sizes to enable utility both in the office and in the field.</t>
  </si>
  <si>
    <t>IGF OT IGF CELL FREE CIRCULATING DBA BASED ASSAY DEVELOPMENT FOR LIVER CANCER SCREENING</t>
  </si>
  <si>
    <t>N43CA160058</t>
  </si>
  <si>
    <t>DOYLESTOWN</t>
  </si>
  <si>
    <t xml:space="preserve">SUSANNE L CASSIDY </t>
  </si>
  <si>
    <t>The need to develop an effective method for hepatocellular carcinoma  HCC  diagnosis is urgent   even with identification of cancer DNA biomarkers  The low concentration and fragmentation of cfDNA presents a formidable challenge to the translation of DNA markers to clinic   JBS Science Inc  has developed innovative solutions to these challenges by      development of sensitive short amplicon PCR assays  suitable for cfDNA  and     use of urine as the source for cfDNA that provides a high volume   JBS innovations are suitable for developing cfDNA based assays in general   HCC is our first application   We have developed the cfDNA based assays for three validated HCC markers  TP    CTNNB   and TERT mutations   The Phase I is to standardize assay parameters and specimen selection  urine or plasma   culminating in a standard operating procedure  SOP  with an analytic sensitivity of    copies with a specificity of         a linearity of   logs  and a co efficiency of variation  reproducibility  of           and to demonstrate at least     sensitivity for HCC   In Phase II  we will deliver a CLIA dertified cfDNA based test that can be finished in one day for HCC diagnosis  so that     more HCC can be detected early to improve prognosis</t>
  </si>
  <si>
    <t>ROCKLAND IMMUNOCHEMICALS, INC.</t>
  </si>
  <si>
    <t>IGF OT IGF SYSTEMIC PRE TARGETED RADIOIMMUNOTHERAPY WITH BISPECIFIC NANOBODIES FOR CANCER TREATMENT</t>
  </si>
  <si>
    <t>N43CA160014</t>
  </si>
  <si>
    <t>PO BOX 5199, 321 JONES BLVD</t>
  </si>
  <si>
    <t>POTTSTOWN</t>
  </si>
  <si>
    <t xml:space="preserve">KELSIE KAUTZ </t>
  </si>
  <si>
    <t>(484) 791-3823</t>
  </si>
  <si>
    <t>david.chimento@rockland-inc.com</t>
  </si>
  <si>
    <t>ABSTRACT  Radioimmunotherapy  RIT  targeting of cancer is limited by slow blood clearance resulting in unwanted prolonged exposure of normal tissues to radioactive agents  Pre targeted radioimmunotherapy or PRIT using bispecific agents has been shown to be superior over traditional direct conjugation in target tonormal organ ratios  While the clinical potential for pretargeted therapy with bispecific agent formats is clear  progress has been hindered because they are often difficult to manufacture  Rockland Immunochemicals  Inc is teaming up with Abzyme Therapeutics LLC and the Department of Radiology  University of Pittsburgh to develop bispecific nanobodies that can be used in both cancer diagnosis and pretargeted radioimmunotherapy In phase I  bispecific recombinant nanobodies with one arm targeting cancer biomarker HER  and another arm against Digoxigenin will be developed  Properties of the bispecific nanobody  including in vivo clearance  tumor accumulation  in vivo stability and bioavailability and its ability to capture digoxigenylated fluorescence dyes and radionuclides will be investigated  In the Phase II  selected bispecific nanobodies will be produced in a large scale  Pharmacokinetic  pharmacodynamics  immunogenic and toxicological characteristics of agents will be investigated in pre targeted radioimmunotherapy using animal models to obtain data necessary for filing an Investigational New Drug application</t>
  </si>
  <si>
    <t>QRONO, INC</t>
  </si>
  <si>
    <t>IGF OT IGF FAILED TUBULIN INHIBITOR REFORMULATED AS LOCALIZED ADJUVANT THERAPY FOR HEAD AND NECK CANCER</t>
  </si>
  <si>
    <t>N44CA160028</t>
  </si>
  <si>
    <t>4551 Forbes Ave., Ste. 301</t>
  </si>
  <si>
    <t>15213-3524</t>
  </si>
  <si>
    <t xml:space="preserve">LINDA PARK </t>
  </si>
  <si>
    <t>(412) 213-8788</t>
  </si>
  <si>
    <t>lzana@qrono.com</t>
  </si>
  <si>
    <t>Proposed is a continued development of QR     which comprises epothilone D  EpoD   a highly toxic chemotherapy in its free form  reformulated into long acting poly lactic co glycolic  acid microparticles that provide     weeks of sustained release within tumors and lymph nodes  as treatment of head and neck squamous cell carcinoma  HNSCC   Intratumoral  i t   injection of QR    delivers EpoD in poly disperse microparticles spanning both large sizes that remain trapped at the tumor site and small sizes that spread into regional and lymphoid tissues by harnessing the migration of phagocytic cells  such as APCs  The proposed formulation will reduce the amount of drug required to treat the tumor and the systemic exposure to it  thus reducing side effects and systemic toxicity  The proposed IND enabling studies will include dose escalation and biodistribution studies in immunocompetent BALB c mice bearing established oral syngeneic tumors  Objectives   and    respectively   Successful murine studies will be followed by a dose escalation veterinary trial conducted where oral squamous cell carcinomas in cats will be treated with single doses of QR     Objective     The expected results include establishment of the efficacy and safety in two animal models and confirming QR    s targeting mechanism and anticipated biodistribution</t>
  </si>
  <si>
    <t>Single domain antibodies as medical countermeasures for viral induced encephalitis</t>
  </si>
  <si>
    <t>Office for Chemical and Biological Defense</t>
  </si>
  <si>
    <t>C161-004-0062</t>
  </si>
  <si>
    <t>321 Jones Boulevard</t>
  </si>
  <si>
    <t xml:space="preserve">Hiep Tran, PhD </t>
  </si>
  <si>
    <t>tran@abzymetx.com</t>
  </si>
  <si>
    <t xml:space="preserve">Rolf Swoboda, PhD </t>
  </si>
  <si>
    <t>swoboda@abzymetx.com</t>
  </si>
  <si>
    <t>Alphavirus infection, which may cause encephalitis and death, are recognized as potential biological warfare agents. There are no approved medical countermeasures against diseases caused by Alphaviruses. In this project, thermostable single domain antibodies capable of crossing the blood brain barrier (BBB) and neutralizing encephalitic viruses will be developed using Abzymes proprietary in vivo Self-Diversifying Camelid Single Domain Antibody Library (SDALib) platform.  Camelid SDALib will provide a diverse array of single domain antibodies, without the need for animal immunization.  Since this is a non-animal system, the platform can generate diverse antibodies against toxins, pathogens, self-antigens, and the like which are by nature difficult to obtain.  In Phase I, high-affinity single domain antibodies targeting equine encephalitis virus-like particles (VLP) will be developed.  The ability of isolated single domain antibodies to cross blood-brain barrier will be demonstrated using an in vitro BBB system.  In Phase II, antibody candidates will be humanized and further evaluated as a medical countermeasure against viral infection in a small mammal study.  Antibodies from selected clones will be produced in large quantity.  Non-clinical GLP pharmacokinetic and pharmacodynamics data will be obtained laying the foundation for subsequent Phase III studies.</t>
  </si>
  <si>
    <t>Rapid and Agile Detection of Counterfeit Electronics using Enhanced ADEC Technology</t>
  </si>
  <si>
    <t>Defense Microelectronics Activity</t>
  </si>
  <si>
    <t>16-6B0</t>
  </si>
  <si>
    <t xml:space="preserve">Andrew Portune, Ph.D. </t>
  </si>
  <si>
    <t>Counterfeit and maliciously modified electronics can disrupt, disable, and subvert Department of Defense (DoD) weapons systems crucial to  national security. When coupled with the growing sophistication of counterfeits and physical malware, the need for advanced detection technology  is apparent. Conventional screening technologies have proven incapable of robust and reliable counterfeit detection. Sophisticated counterfeits,  such as cloned ICs and devices with hardware Trojans, would go undetected by conventional screening methods.  Nokomis developed the Advanced Detection of Electronic Counterfeits (ADEC) technology to address this threat. ADEC has been demonstrated  to detect aged (recycled), mismarked, and maliciously modified counterfeits. Previous efforts by Nokomis have demonstrated that active Radio  Frequency (RF) illumination, causes electronics to reradiate rich characteristic emission signatures. RF illumination enables rapid and agile  testing of a broader set of electronic components without the need for the dedicated test fixture currently used by ADEC. Combining RF  illumination with the proven counterfeit detection capabilities of ADEC will provide a disruptive technology that will enable reliable capture of  counterfeit and maliciously altered devices. Under this effort, Nokomis will demonstrate the feasibility of integrating active RF illumination with  existing ADEC capabilities for robust counterfeit detection across a wide breadth of electronic component classes.</t>
  </si>
  <si>
    <t>MyExposome, Inc.</t>
  </si>
  <si>
    <t>Ultimate Passive Dosimeter-- MyExposome</t>
  </si>
  <si>
    <t>Defense Health Program</t>
  </si>
  <si>
    <t>H151-009-0013</t>
  </si>
  <si>
    <t>128 Kenilworth St</t>
  </si>
  <si>
    <t xml:space="preserve">Marc Epstein </t>
  </si>
  <si>
    <t>(408) 656-7691</t>
  </si>
  <si>
    <t>marc.epstein@myexposome.com</t>
  </si>
  <si>
    <t xml:space="preserve">Steven O'Connell </t>
  </si>
  <si>
    <t>steven.oconnell@myexposome.com</t>
  </si>
  <si>
    <t>Accurately assessing a persons exposures to putative air toxicants is central to the challenge of determining health effects. The lack of low cost, easy-to-use personal air sampling technology hinders assessment especially in deployed military populations. We propose to introduce an innovative approach for measuring military and occupational exposure to fumes. We will demonstrate a lightweight, inexpensive non-invasive wearable passive dosimeter that military personal can use during military operations.</t>
  </si>
  <si>
    <t>Neya Systems, LLC</t>
  </si>
  <si>
    <t>Mobile Virtual Interactive Presence Capability for Combat Casualty Care</t>
  </si>
  <si>
    <t>H2-0172</t>
  </si>
  <si>
    <t>145 Lake Drive</t>
  </si>
  <si>
    <t>Wexford</t>
  </si>
  <si>
    <t>15090</t>
  </si>
  <si>
    <t xml:space="preserve">Parag Batavia </t>
  </si>
  <si>
    <t>(724) 799-8078</t>
  </si>
  <si>
    <t>paragb@neyasystems.com</t>
  </si>
  <si>
    <t xml:space="preserve">Dr. Chris Baker </t>
  </si>
  <si>
    <t>chrisb@neyasystems.com</t>
  </si>
  <si>
    <t>During combat a soldier may incur treatable injuries beyond the expertise of the combat medic. Addressing this by deploying more knowledgeable Medical Officers per-squad could be life-saving and significantly improve battlefield injury recovery. However, limited resources often prevent deployment of such expertise per-squad. During our Phase I RACC development, Neya Systems has successfully demonstrated the feasibility of a novel solution to this very problem: deployment of a Medical Officers expertise without deploying the Medical Officer.     In Phase II, we are providing robust feature tracking in the presence of local scene motion, including off-camera motion and full scene changes; extending Phase I EUD feature tracking implementation to include cloud-based processing and service architecture to enable offloading of complex processing; developing a browser-based interface tool suite for static and dynamic annotation design, and placement, synchronized across the RACC network; and extending the UCS System Architecture to include RACC data structures and fully integrate with Neyas existing cloud-based infrastructure.</t>
  </si>
  <si>
    <t>UxPRESS: Unmanned Systems PeRception Evaluation Simulation System</t>
  </si>
  <si>
    <t>Office of the Secretary of Defense</t>
  </si>
  <si>
    <t>O2-1560</t>
  </si>
  <si>
    <t>Radio Frequency (RF) Field Sensor for Integrated Circuits (IC)</t>
  </si>
  <si>
    <t>Missile Defense Agency</t>
  </si>
  <si>
    <t>B2-2199</t>
  </si>
  <si>
    <t xml:space="preserve">Bogdan Pathak </t>
  </si>
  <si>
    <t>(419) 866-0936</t>
  </si>
  <si>
    <t>bpathak@nokomisinc.com</t>
  </si>
  <si>
    <t>Weapons systems managed by the MDA including the Ballistic Missile Defense System (BMDS) rely upon the integrity and security of complex Integrated Circuits (ICs) to control their functionality. Adversarial side-channel attacks to ICs greatly compromise this functionality as well as the security of Critical Program Information (CPI) stored in these ICs.  Nokomis has definitively demonstrated that monitoring and detecting subtle changes and perturbations in a devices unintended radiated Radio Frequency (RF) emissions are extremely effective at determining its integrity, proper functioning, authenticity, and overall health.  Miniaturization of Nokomis Hiawatha sensor to a System-on-a-Chip (SoC), called the Hiawatha-on-a-Chip (HoC), enables constant monitoring of low power RF emissions from protected devices to detect intrusion attempts in real time.  Under this program, Nokomis will fabricate the prototype HoC sensor through a Complementary Metal Oxide Semiconductor (CMOS) Integrated Circuit  (IC) fabrication process and demonstrate its ability to detect, identify, and diagnose the minute changes in the RF environment of computational assets caused by intrusion attempts.  Nokomis is uniquely positioned to succeed in this effort, due to its numerous successes in this technology area, existing mature hardware base, the expertise of its technical team, and the success of the Phase I effort.</t>
  </si>
  <si>
    <t>ChemImage Corporation</t>
  </si>
  <si>
    <t>Compact, Configurable, Real-Time Infrared Hyperspectral Imaging System</t>
  </si>
  <si>
    <t>Defense Advanced Research Projects Agency</t>
  </si>
  <si>
    <t>D2-1611</t>
  </si>
  <si>
    <t>7301 Penn Avenue</t>
  </si>
  <si>
    <t>15208</t>
  </si>
  <si>
    <t xml:space="preserve">Dr. John Belechak </t>
  </si>
  <si>
    <t>(412) 241-7335</t>
  </si>
  <si>
    <t>belechak@chemimage.com</t>
  </si>
  <si>
    <t xml:space="preserve">Matthew Nelson, PhD </t>
  </si>
  <si>
    <t>nelson@chemimage.com</t>
  </si>
  <si>
    <t>During Phase I, CISS developed a sensor design for a novel compressive sensing hyperspectral imaging technology called the Reconfigurable Conformal Imaging Sensor (RCIS). RCIS is composed of a CISS-patented HSI spectrometer, the conformal filter (CF), which enables real-time multivariate hyperspectral imaging when combined with CISS dual polarization (DP) technology. RCIS will function in the short wave infrared (SWIR) and will use colloidal quantum dot (CQD) focal plane array (FPA) camera technology, developed by CISS partner, Research Triangle Institute (RTI). CQD FPAs have the potential of providing megapixel imaging at very low cost. In addition, RCIS will rely upon proven algorithms and software capable of autonomous, real-time, and adaptive exploitation of sensor imagery.  CISS developed and tested a breadboard array based on the sensor design, which proved that a real-time, cost-effective sensor equipped with a CF and CQD FPA camera, tuned to the appropriate conformation, may be achievable for multiple target materials.  For Phase II, the CISS Team will develop two prototypes and provide limited factory, field, and government-led testing (in Phase II Option). One prototype will feature RTIs next generation CQD FPA, and the other the high performance, high cost InGaAs camera, for nighttime/lowlight operations.During Phase I, CISS developed a sensor design for a novel compressive sensing hyperspectral imaging technology called the Reconfigurable Conformal Imaging Sensor (RCIS). RCIS is composed of a CISS-patented HSI spectrometer, the conformal filter (CF), which enables real-time multivariate hyperspectral imaging when combined with CISS dual polarization (DP) technology. RCIS will function in the short wave infrared (SWIR) and will use colloidal quantum dot (CQD) focal plane array (FPA) camera technology, developed by CISS partner, Research Triangle Institute (RTI). CQD FPAs have the potential of providing megapixel imaging at very low cost. In addition, RCIS will rely upon proven algorithms and software capable of autonomous, real-time, and adaptive exploitation of sensor imagery.  CISS developed and tested a breadboard array based on the sensor design, which proved that a real-time, cost-effective sensor equipped with a CF and CQD FPA camera, tuned to the appropriate conformation, may be achievable for multiple target materials.  For Phase II, the CISS Team will develop two prototypes and provide limited factory, field, and government-led testing (in Phase II Option). One prototype will feature RTIs next generation CQD FPA, and the other the high performance, high cost InGaAs camera, for nighttime/lowlight operations.</t>
  </si>
  <si>
    <t>MATERIALS SCIENCES CORPORATION</t>
  </si>
  <si>
    <t>Hybrid Thermoplastic Matrix Fabrication Methods for Missile Structures (MSC P4259)</t>
  </si>
  <si>
    <t>A153-106-0152</t>
  </si>
  <si>
    <t>135 Rock Road</t>
  </si>
  <si>
    <t>Horsham</t>
  </si>
  <si>
    <t>19044</t>
  </si>
  <si>
    <t xml:space="preserve">Thomas Cassin </t>
  </si>
  <si>
    <t>(215) 542-8400</t>
  </si>
  <si>
    <t>cassin@materials-sciences.com</t>
  </si>
  <si>
    <t xml:space="preserve">Simon Chung </t>
  </si>
  <si>
    <t>simon@materials-sciences.com</t>
  </si>
  <si>
    <t>To meet the objective of developing a design and fabrication strategy for producing low-cost, high-performance thermoplastic structures that contain highly detailed features for missile and aviation applications, Materials Sciences Corporation (MSC) will develop the technical data and analysis tools to implement hybrid material systems. In order to achieve this objective, MSC will leverage prior experience from SBIR programs that have focused on fabrication, analysis, and design of compression and injection molding of fiber reinforced material systems. This experience has enabled MSC to identify two material systems of interest that offer the potential to span the spectrum of performance requirements necessary to develop hybrid missile and aviation components. The first system is a thermoplastic hybrid system that maintains all of the benefits of fiber reinforced thermoplastic matrix composites (TPMCs), e.g., improved damage tolerance, virtually unlimited shelf life with minimal storage requirements, recycling options, etc. The second system consists of a two stage cured, hybrid thermoset/thermoplastic prepreg that is compatible with thermoplastic overmolding; the system overcomes limitations associated with TPMC prepregs, e.g., tape width, drapability, etc. Since the selected hybrid systems are viable commercial products, the program can focus on applied research rather than costly and often unproductive basic research on material development.</t>
  </si>
  <si>
    <t>Reduced-Order Inflow Model for Propeller-Airframe Flow Interaction Noise Assessment</t>
  </si>
  <si>
    <t>A161-001-0158</t>
  </si>
  <si>
    <t>6210 Kellers Church Road</t>
  </si>
  <si>
    <t xml:space="preserve">Neeraj Sinha </t>
  </si>
  <si>
    <t>sinha@craft-tech.com</t>
  </si>
  <si>
    <t xml:space="preserve">Praveen Panickar </t>
  </si>
  <si>
    <t>(662) 915-2058</t>
  </si>
  <si>
    <t>ppanickar@craft-tech.com</t>
  </si>
  <si>
    <t>In Phase I, our research team will focus on the fundamental interaction of the wake from a horizontal flat plate with a pusher-prop, using experimental and numerical techniques.  The experimental campaign will include acoustic measurements at various locations along the airframe-propeller setup, characterizing the velocity distribution upstream and downstream of the propeller disk using stereoscopic particle image velocimetry (PIV), and measuring the propeller blade loads.  The experiments will be performed inside an open-jet wind-tunnel and fully anechoic chamber, and the measurement data will provide the framework for developing a reduced-order representation of the unsteady inflow to the propeller. This reduced-order model will be used to obtain estimates of the interaction acoustics in our numerical framework. The efforts dedicated in Phase I towards the development and validation of this framework for noise assessment for the fundamental configuration will provide the ideal launch-pad for testing, substantiating and refining the model further in Phase II and beyond. These numerical modeling efforts in Phase II will be complemented by experimental measurements on more representative propeller-airframe designs and configurations. Development of strategies for scaling the reduced-order model to be more representative of full-size systems will be initiated in the Phase I program.</t>
  </si>
  <si>
    <t>Innovative Hypervelocity Control Techniques for future Army Aerospace Vehicle</t>
  </si>
  <si>
    <t>A161-007-0030</t>
  </si>
  <si>
    <t xml:space="preserve">Brian York </t>
  </si>
  <si>
    <t>york@craft-tech.com</t>
  </si>
  <si>
    <t>The development of innovative control concepts required for next generation maneuvering hypervelocity vehicles is proposed.  The Armys requirement for future hypersonic vehicles with enhanced maneuverability and extended flight times requires the formulation of control concepts that address the deficiencies in established aerodynamic control techniques when flying at hypersonic speeds.  These advanced control options can be based on variations of traditional aerodynamic and/or propulsive methods and may require development of innovative vehicle shapes with characteristics beyond those of traditional waverider concepts.  Other physical phenomena that require consideration include aerodynamic heating of the vehicle surfaces, ablation, transition, and regions of rarefied flow.  In order to analyze these hypervelocity control concepts, CRAFT Techs CFD framework that contains many of the submodels for accurately modeling hypersonic flow will be used.  Additional analytical models that can demonstrate flyout and maneuvering capability in a six degree of freedom simulation will be employed.  Phase I involves the formulation, simulation and assessment of innovative concepts and vehicle shapes to satisfy the maneuverability requirements in the anticipated hypersonic flight regime. In Phase II these innovative concepts will be optimized and their control and maneuverability performance demonstrated utilizing a six degree of freedom simulation supplemented with three dimensional CFD analyses.</t>
  </si>
  <si>
    <t>Multimodal trace explosive detection at stand-off distances</t>
  </si>
  <si>
    <t>A161-011-0258</t>
  </si>
  <si>
    <t xml:space="preserve">John Belechak </t>
  </si>
  <si>
    <t>CISS proposes a sensor that combines a Shortwave Infrared Hyperspectral Imaging (SWIR HSI) sensor based on Dual Polarization Conformal Filtering (DP CF) with a Raman HSI capability equipped with a Fiber Array Spectral Translator Spatial Heterodyne Spectrometer (FAST SHS). This multimodal system, called M-SHIELD, will provide real-time standoff detection and identification of explosives, from residue to bulk levels, while also offering features that ensure full-spectrum deployability, sensor fusion, and low cost.  SWIR HSI provides a rapid, wide area targeting capability while Raman HSI provides a unique molecular fingerprint that allows for unambiguous target identification. To address eye-safety concerns, the proposed effort will incorporate a FAST SHS. SHS is a slit-less spectrometer similar to a Michelson interferometer, but requires no moving parts. Merging FAST with SHS yields a novel wide-area hyperspectral Raman sensor capable of yielding high spectral resolution in a small form factor while using defocused (i.e., eyesafe) laser excitation. By combining DP CF SWIR HSI with SHS-FAST and by fusing the associated data, offers a revolutionary, portable approach to detecting and identifying explosive threats within 50-100 meters.</t>
  </si>
  <si>
    <t>KCF TECHNOLOGIES, INC.</t>
  </si>
  <si>
    <t>Intrinsically Safe and Flexible Dual-Mode Bone Conduction and Vibrotactile Communications System</t>
  </si>
  <si>
    <t>A161-019-0666</t>
  </si>
  <si>
    <t>336 South Fraser Street</t>
  </si>
  <si>
    <t xml:space="preserve">Jeremy Frank </t>
  </si>
  <si>
    <t>(814) 867-4097</t>
  </si>
  <si>
    <t>jfrank@kcftech.com</t>
  </si>
  <si>
    <t xml:space="preserve">Michael Grissom </t>
  </si>
  <si>
    <t>mgrissom@kcftech.com</t>
  </si>
  <si>
    <t>KCF will develop an integrated bone conduction and vibrotactile communication system utilizing novel flexible electro-mechanical polymer actuators. These flexible and intrinsically safe EMP transducers will be built into a flexible electronic platform and ergonomic molded housing and wirelessly integrated with existing Army radio systems. EMP actuators have already shown promising results as tactile stimulators in flexible devices, like smartwatch bands and wearables, and are the ideal solution for a bone conducting and vibrotactile device made with entirely soft materials. The matured solution will attach comfortably to a Warfighters head with no added risk to the user, while also alleviating the Warfighters overburdened sensory reception.  In addition, KCF will utilize their extensive expertise integrating wireless systems in DoD applications to develop a wireless communications system between existing Army radio equipment and their novel bone conducting and vibrotactile communicator.</t>
  </si>
  <si>
    <t>Resilient Cognitive Solutions</t>
  </si>
  <si>
    <t>Elegant Decision Centered Visualizations Reducing the Cognitive Gap</t>
  </si>
  <si>
    <t>A161-044-0700</t>
  </si>
  <si>
    <t>113 South 26th Street</t>
  </si>
  <si>
    <t xml:space="preserve">Crystal Easter </t>
  </si>
  <si>
    <t>(412) 904-1664</t>
  </si>
  <si>
    <t>ceaster@resilientcognitivesolutions.com</t>
  </si>
  <si>
    <t xml:space="preserve">Samantha Szymczak </t>
  </si>
  <si>
    <t>sszymczak@resilientcognitivesolutions.com</t>
  </si>
  <si>
    <t>Users struggle with data overload and the disconnect that is created when data is presented in multiple, disjointed viewers. Resilient Cognitive Solutions understands the underlying causes of that struggle, and how to avoid them.  First, in order to increase cognitive performance the visualization techniques must be more resilient to novel situations and provide improved error detection and recovery. Users must be able to better cope under a variety of stressors such as data overload and alarm avalanches. Ironically, applying technologies often worsens the overload when they unintentionally add cognitive work to operate the system itself and increase data volume by adding alerts and messages. The challenge is how to add technology affordances that aid decision making without burdening the user. Secondly, the system must reduce overall cognitive load leading to a natural ability to function more effectively. The visualizations must transform the data into the required mission information to match the core cognitive work a user is performing. Lastly the system must allow a user to process and analyze the information presented without the added burden of managing multiple tools and widgets. The visualizations must be coordinated and be arranged to mimic the users functional understanding of the world.</t>
  </si>
  <si>
    <t>nanoGriptech, Inc.</t>
  </si>
  <si>
    <t>Interlocking Gecko-Inspired Microfiber/Microridge Interfaces for Flexible, High Pressure Resistant Chem Bio Closure Systems</t>
  </si>
  <si>
    <t>A161-062-1000</t>
  </si>
  <si>
    <t>91 43rd St., Suite 200</t>
  </si>
  <si>
    <t xml:space="preserve">Roi Ben-Itzhak </t>
  </si>
  <si>
    <t>(412) 224-2136</t>
  </si>
  <si>
    <t>roi@nanogriptech.com</t>
  </si>
  <si>
    <t xml:space="preserve">Paul Glass </t>
  </si>
  <si>
    <t>pglass@nanogriptech.com</t>
  </si>
  <si>
    <t>The threat posed by the effective delivery of lethal Chem/Bio (CB) agents remains one of the key concerns in the defense against catastrophic attacks today and into the foreseeable future.  There are many situations where a high pressure resistant, flexible, hermetic closure system is required to protect against such exposure.  Conventional fastening options for such applications generally consist of zippers, hook and loop closures, or zip-track systems. However, these systems all include problematic drawbacks for critical applications. Among other deficiencies, zippers and hook and loop systems are inflexible, not decontaminable, and do not provide hermetic sealing for high pressure applications. Zip-track systems are difficult to install and use in field conditions, require secondary closures at the end of the track, and take on creases in storage which make them susceptible to permeation. We hypothesize that we can design and fabricate improved compliant closure systems which incorporate areas of interlocking microfiber/microridge adhesive arrays inspired by the foot-hairs found on geckos with continuous elastomeric interfaces to provide excellent sealing properties, even for high pressure applications. In this project, steps will be taken to develop, prototype, and characterize this novel family of flexible fasteners, and demonstrate their effectiveness for CB protection applications.</t>
  </si>
  <si>
    <t>In-Field Repair Procedure for Fiber-Reinforced Composite Structures (MSC P4276)</t>
  </si>
  <si>
    <t>A161-072-0827</t>
  </si>
  <si>
    <t xml:space="preserve">Luke Colone </t>
  </si>
  <si>
    <t>colone@materials-sciences.com</t>
  </si>
  <si>
    <t>The application of fiber reinforced composite materials into Army vehicle and structural platforms has generated a significant amount of research in recent years with the enhanced structural performance of the materials resulting in significant weight savings. One technical barrier inhibiting the insertion of these materials into service is the lack of well-defined repair methods for composites. Army Subject Matter Experts (SMEs) have tasked the small business community to develop repeatable, high-quality, insitu repair methods that maximize the life of these high-performance composite components and structures while minimizing the out-of-service time. Materials Sciences Corporation (MSC) will develop the necessary technical data for high-performance, Out-of-Autoclave (OoA) prepreg systems that may be processed in a wide range of operational environments using vacuum bag consolidation and elevated temperature cure cycles. MSC will leverage their experience in establishing OoA material processing standards for large-scale marine structures as well as their comprehensive composite damage/repair knowledgebase to evaluate material systems and establish processing procedures that lay the foundation for the development of high-performance Composite Repair Kits which may be utilized throughout the Army.  Furthermore, MSC and their composite manufacturing partner Seemann Composites Inc. (SCI) will develop classifications of repair for a given construction and associated internal loads.</t>
  </si>
  <si>
    <t>Gallium Nitride (GaN) based 28 VDC Circuit Protection and Distribution</t>
  </si>
  <si>
    <t>A161-087-0768</t>
  </si>
  <si>
    <t xml:space="preserve">Cathy A Brooke </t>
  </si>
  <si>
    <t xml:space="preserve">Ross Bird </t>
  </si>
  <si>
    <t>The increasing demands for additional power from on-board fighting vehicles power plants is causing an urgent need for more efficient and intelligent power distribution. This strongly motivates investigation into improving the power distribution capabilities of vehicle power units. The goal of Phase I is to demonstrate the impressive improvements in the power distribution system for fighting vehicles that can be gained by transitioning to Gallium Nitride (GaN) power devices that provide for 28VDC circuit protection, will be capable of distributing up to 20A on each of 32 channels, and have ability to parallel channels to deliver up to 300A output to loads on demand.  Our research team will combine our extreme energy density power technology develop at QorTek for military customers, our WBG device enabled power electronic and digital control system expertise, the proven track record of fielding ruggedized ground vehicle systems at Compass Systems Inc., and the expertise and WBG GaN devices supplied by EPC.  The focus of the program will be equally split between function (performance, capability, and feature) and form factor (packaging, thermal management and ruggedization) so that the end product will meet MIL-STD 1275E, 810G, and 461.</t>
  </si>
  <si>
    <t>Gallium Nitride (GaN) based 28 VDC to 120 VAC Inverter</t>
  </si>
  <si>
    <t>A161-088-0769</t>
  </si>
  <si>
    <t>We are proposing a new 28 VDC to 120 VAC pure-sine inverter that can meet a wide range of Army military electronics needs.  Specifically, QorTek will teamed with leading edge WBG power device manufacturer and leading edge packaging and thermal managements solutions developer as to develop and prototype a new advanced performance 2500W inverter comprised of smaller 625W submodules that can be paralleled as to deliver the target output power levels.  The benefits of developing a smaller module include the ability to implement smaller planar magnetics, smaller form factor (slightly larger than a standard 1/8th brick converter), and introduce significant reductions in thermal management requirements.  Additionally, the overall modular design architecture now directly enables 625W supply access, paralleling several submodules can similarly providing intermediate 1250 W, 1875 W, or 2500 W power supplies.  The introduction of WBG power devices in the new modular architecture brings benefits of reduced size/weight and thermal risk reduction.  The new design exploits these WBG devices as to obtain very high efficiencies in a compact size solution.</t>
  </si>
  <si>
    <t>Ceramic Matrix Composite Materials for Transpiration Cooling</t>
  </si>
  <si>
    <t>A2-5951</t>
  </si>
  <si>
    <t>18947</t>
  </si>
  <si>
    <t>The proposed effort will formulate and demonstrate the methodology for fabricating Porous Ceramic Matrix Composite (PCMC) transpiration plates with controlled levels of porosity, suitable for high-speed/high-temperature missile applications. The porosity of the fabricated plates will be characterized and compared with traditional porous metallic plates with drilled holes constructed for scramjet model tests in the CUBRC, Inc. shock tunnel facility. Thermal and mechanical testing of the PCMC plates will be performed for plates with varied levels of porosity. Testing will be performed at CUBRC at realistic hypersonic conditions where the CUBRC combustion duct model will be fitted with the PCMC transpiration plates and comparison will be made to the detailed experimental and CFD studies that have been performed using traditional transpiration plates.</t>
  </si>
  <si>
    <t>RE2, INC.</t>
  </si>
  <si>
    <t>LIFELINE</t>
  </si>
  <si>
    <t>A2-6090</t>
  </si>
  <si>
    <t>4925 Harrison Street</t>
  </si>
  <si>
    <t>15201</t>
  </si>
  <si>
    <t xml:space="preserve">Jorgen Pedersen </t>
  </si>
  <si>
    <t>(412) 681-6382</t>
  </si>
  <si>
    <t>jorgen.pedersen@resquared.com</t>
  </si>
  <si>
    <t xml:space="preserve">Jim Grebinoski </t>
  </si>
  <si>
    <t>jim.grebinoski@resquared.com</t>
  </si>
  <si>
    <t>LIFELINE is a modular device that can be utilized by a single medic to increase efficiency of casualty extraction, getting both the medic and the casualty quickly out of harms way. The Phase I effort was highly successful in that it proved the feasibility of LIFELINE. The challenge of Phase I was designing a system that is quickly installed by one person, adapts to different S-MET vehicles, has the strength to lift 300-lb. casualties, is easily controlled by one person, and interfaces with standard-issue equipment. The extensive research generated an innovative approach for loading casualties onto vehicles. During Phase II, RE2 will continue to refine the LIFELINE design. Major emphasis would be placed on weight reduction to reduce the burden on the Soldier during installation. All design elements would be revisited to optimize the design and address any portions of the design that were not developed under Phase I. New prototypes will be developed to reduce risk throughout Phase II culminating in the demonstration of the final prototype which is ready for transition into Phase III.</t>
  </si>
  <si>
    <t>KEYSTONE AUTOMATION, INC</t>
  </si>
  <si>
    <t>Hybrid Projectile Components Miniaturization</t>
  </si>
  <si>
    <t>A2-6156</t>
  </si>
  <si>
    <t>201 Clark Road</t>
  </si>
  <si>
    <t>Duryea</t>
  </si>
  <si>
    <t>18642</t>
  </si>
  <si>
    <t xml:space="preserve">Michael Duffy </t>
  </si>
  <si>
    <t>(570) 602-4200</t>
  </si>
  <si>
    <t>mduffy@keystoneautomation.net</t>
  </si>
  <si>
    <t xml:space="preserve">Daniel Lykens </t>
  </si>
  <si>
    <t>dlykens@keystoneautomation.net</t>
  </si>
  <si>
    <t>Under this SBIR initiative a completed flexible circuit based autopilot board will be designed, manufactured, tested, and verified to assure the end component meets all necessary technical specifications. This board will allow for control of surveillance/guided projectiles in the 40, 60, 81, and 120mm projectile systems.</t>
  </si>
  <si>
    <t>Investigation of Fiber Filled Injection Molding Materials for Thermoplastic Composite Missile Structures (MSC P4241)</t>
  </si>
  <si>
    <t>A2-6183</t>
  </si>
  <si>
    <t xml:space="preserve">Devlin Hayduke </t>
  </si>
  <si>
    <t>hayduke@materials-sciences.com</t>
  </si>
  <si>
    <t>Fiber reinforced thermoplastic matrix composites (TPMCs) have gained increased attention for use in high performance composite structures and components for aviation and missile applications due to significant benefits for improved damage tolerance, faster processing and assembly, reduced joint weight, virtually unlimited shelf life with minimal storage requirements, and recycling options.  Despite these advantages, TPMCs are not sufficiently characterized compared to most thermoset matrix composites.  An improved understanding and characterization of the influence of material forms and processing parameters on the mechanical properties of the final product is needed to achieve more efficient TPMC product design and successful integration for future aviation and missile structures. The primary objective of this Phase II program is to develop and demonstrate an improved design and analysis strategy that will facilitate more efficient development, evaluation, and implementation of lightweight, high performance fiber filled IM TPMC structures. This strategy will be applied to directly support ongoing AMRDEC and Project Office initiatives involving the design, evaluation and qualification of high performance TPMCs for aviation and missile systems. The proposed approach includes material and subcomponent characterization, material failure analysis and flow model parameter development, and demonstration and test article fabrication, verification and validation.</t>
  </si>
  <si>
    <t>MESH, INC.</t>
  </si>
  <si>
    <t>Thermal Infrared Detection of Aerosolized Bacterial Spores</t>
  </si>
  <si>
    <t>A2-6189</t>
  </si>
  <si>
    <t>114 Barnsley Road</t>
  </si>
  <si>
    <t>Oxford</t>
  </si>
  <si>
    <t>19363</t>
  </si>
  <si>
    <t xml:space="preserve">Malissa Nicotera </t>
  </si>
  <si>
    <t>(610) 932-7754</t>
  </si>
  <si>
    <t>mnicotera@meshoxford.com</t>
  </si>
  <si>
    <t xml:space="preserve">Larry Grim </t>
  </si>
  <si>
    <t>lgrim@meshoxford.com</t>
  </si>
  <si>
    <t>Protection of fixed sites from biological or chemical (CB) aerosol plume attacks depends on early warning and confirmatory evidence to provide time and information to take the appropriate mitigating actions. An effective sensing system requires continuous, autonomous, and rapid coverage of large surrounding areas. Most qualitative CB sensors used for identification purposes are too expensive or too slow to deploy in the quantities needed for continuous coverage of an area large enough to provide sufficient monitoring. This second Phase II effort is directed at lowering the cost of deploying aerosolized bacterial spore protection, evaluate polarization technical requirements to determine optimum camera modifications to increase detection capabilities and determine manufacturing best practices to reduce camera production costs.</t>
  </si>
  <si>
    <t>MACH I Inc.</t>
  </si>
  <si>
    <t>A Process to Manufacture Propulsion Grade Functional Polybutadiene</t>
  </si>
  <si>
    <t>A2-6197</t>
  </si>
  <si>
    <t>340 East Church Road</t>
  </si>
  <si>
    <t>bernie@machichemicals.com</t>
  </si>
  <si>
    <t xml:space="preserve">John Murphy </t>
  </si>
  <si>
    <t>john@machichemicals.com</t>
  </si>
  <si>
    <t>MACH I, Inc. successfully developed a process to produce a hydroxyl terminated polybutadiene (HTPB) polymer comparable to the existing commercial product Poly bd R-45M resin under a SBIR Phase II contract completed in 2013.  This fact was confirmed through the completion of two commercial runs at a plant in Akron, Ohio and subsequent positive evaluation by propellant manufacturers.  However, an additional objective of that contract to develop an improved HTPB polymer for propellant applications was not completed.  There is a significant need for a HTPB polymer that is reliable and that provides improved propellant properties particularly for tactical missile applications.  As a result, a second SBIR Phase II contract is proposed to complete this development effort.  Optimization of the current synthesis procedure is proposed to manufacture a polymer that will provide these improved propellant properties by modifying the molecular weight distribution.  In addition, modification of the synthesis to yield a polymer with more consistent reactivity is planned.  Evaluation of the candidate polymers in gumstock elastomers will be conducted to demonstrate improvement compared to standard HTPB products.  Following scale-up in a 5-gallon reactor, the potentially improved polymers will be evaluated by propellant manufacturers as sub-contractors.</t>
  </si>
  <si>
    <t>Afterburning Missile Base Flow Modeling and Analyses</t>
  </si>
  <si>
    <t>A2-6204</t>
  </si>
  <si>
    <t xml:space="preserve">Mr. Neeraj Sinha </t>
  </si>
  <si>
    <t xml:space="preserve">Dr. Kevin Brinckman </t>
  </si>
  <si>
    <t>kbrinckman@craft-tech.com</t>
  </si>
  <si>
    <t>A validated, advanced, detailed physics-based CFD capability to accurately model the separated flow physics immediately downstream in the base region of a propulsive supersonic/hypersonic missile with particle loading effects is developed. The high levels of turbulence in the plume have a primary effect on the structure of the base flow and gas/particle drag interaction further complicates base flow modeling, creating a significant challenge in simulation of solid propellant missile base flows. In the Phase II effort, UMiss/NCPA will conduct hot-rocket model tests with various particle loadings/sizes in a turbulent rocket exhaust and collect base region and plume data and imagery at supersonic flight conditions. CRAFT Tech will utilize the experimental data to validate and refine, as necessary, the CFD discrete-phase particle transport models to accurately capture the gas/particle/turbulence interaction effects and their influence on the missile base flow. This work will provide an unprecedented CFD capability to accurately model high-speed particle-laden missile base flows with direct relevance to solid propellant missiles.</t>
  </si>
  <si>
    <t>Unsteady Airfoil Design Optimization with Application to Dynamic Stall</t>
  </si>
  <si>
    <t>A2-6206</t>
  </si>
  <si>
    <t xml:space="preserve">Dr. Vineet Ahuja </t>
  </si>
  <si>
    <t>vineet@craft-tech.com</t>
  </si>
  <si>
    <t>Dynamic stall in rotorcraft blades still remains a challenging problem for the US Army since it limits the operability, maneuverability and flight speed of the rotorcraft. There are numerous documented instances of large impulsive blade pitching moments and loss of lift resulting from dynamic stall events.  In this proposal our primary goal is experimental testing and verification of the performance of optimized airfoil sections that delay the onset of stall.  The experiments are critical since the margins for design improvement are small but the overall payoff in alleviating dynamic stall remains very significant for the reliable operation of the current fleet of rotorcraft.  A comprehensive analysis of the modified rotor blade with the optimized airfoil sections will be carried out to ensure suppression of dynamic stall events.    Furthermore, the transient aerodynamic loads and detailed PIV visualization obtained from dynamic testing can be used to improve turbulence modeling procedures and better understand the transient events that initiate the processes that ultimately lead to the formation of the large-scale dynamic stall vortex and result in full blown dynamic stall.  Lastly, the CFD-code used in dynamic stall design with its upgraded turbulence models will be integrated into the Helios Framework.</t>
  </si>
  <si>
    <t>Distributed Thermal Imaging Spectrometer for Force Protection</t>
  </si>
  <si>
    <t>A2-6210</t>
  </si>
  <si>
    <t xml:space="preserve">Thomas Gruber </t>
  </si>
  <si>
    <t>tgruber@meshoxford.com</t>
  </si>
  <si>
    <t>The chemical vapor detection/identification and situational awareness requirements for both fixed site protection missions and reconnaissance missions can now be met with a low cost, light weight/small size, standoff, thermal imaging spectrometer based on new COTS technologies. The thermal imaging spectrometer is a preferred sensor type because of its ability to detect and visualize many different CWAs/TICs without any hardware or optical changes being required.  The feasibility of a 10x lower cost design approach for a Fourier transform type, thermal imaging spectrometer was successfully demonstrated in the previous SBIR effort. The keys to this success were the replacement of the expensive voice coil servo / laser positioner with a new low cost COTS piezo-electric transducer and the replacement of the very expensive cryo-cooled MCT detector array with a micro-bolometer array. A spectral resolution of 4cm-1 was successfully demonstrated.  MESH is proposing to integrate the latest micro-bolometer detector array technology and then to optimize the performance.  Several man-portable units will then be fabricated.  These units will be suitable for both platform mounted and fixed site testing and proof of concept demonstration.</t>
  </si>
  <si>
    <t>Standards Based Unmanned Ground Vehicle Mission Language Translator with Graphical Planning Tool.</t>
  </si>
  <si>
    <t>A2-6211</t>
  </si>
  <si>
    <t xml:space="preserve">Jordan Shelley </t>
  </si>
  <si>
    <t>jordans@neyasystems.com</t>
  </si>
  <si>
    <t>Neya proposes to develop extensions to its existing Mission Planning and Management System (MPMS) suite of tools that provide automated decision aids for collaborative unmanned system planning supporting CERDECs MCAS view-based architecture. This system will include 1) tools for the development of mission plans informed via Mission Command data networks and services, 2) automated task decomposition, allocation, and scheduling algorithms and 3) mission metric simulation and assessment algorithms. The resulting system will greatly reduce the time and effort required to perform manned/unmanned system mission planning and analysis at various echelons by developing a ranked set of automated planning solutions for heterogeneous (manned/unmanned) assets based on encoded procedural doctrine and predictive models.</t>
  </si>
  <si>
    <t>Response Surface Modeling of Aerodynamic Interference Effects for Refueling Scenarios</t>
  </si>
  <si>
    <t>N161-003-0017</t>
  </si>
  <si>
    <t xml:space="preserve">Peter Cavallo </t>
  </si>
  <si>
    <t>cavallo@craft-tech.com</t>
  </si>
  <si>
    <t>Aerial refueling is a mission-critical component of Navy operations. The refueling portion of a mission is made difficult by the inherent interference between the tanker and receiver aircraft. The receiver aircraft may experience various forms of disturbances while approaching the fuel hose and drogue, stressing the control system of an autonomous vehicle. Current flight simulation capabilities are unable to accurately reproduce the impact of the complex tanker wake on the receiver aircraft. The proposed research program will demonstrate the feasibility of a Modeling and Simulation (M&amp;S) toolkit that may be incorporated into the CASTLE simulation environment for simulating incremental changes in the forces and moments of the receiver aircraft as it approaches the tanker during typical refueling scenarios. Through the use of high fidelity Computational Fluid Dynamics (CFD) predictions, Response Surface Models will be developed which shall encompass the complex wake effects on the receiver aerodynamic coefficients as a low order polynomial. This approach provides an analytic representation of system behavior that may be quickly interrogated for use in real time flight simulation. The proposed program will examine the use of RSMs for different tanker/receiver configurations, and explore their applicability to predicting drogue dynamics during receiver approach.</t>
  </si>
  <si>
    <t>Lambda Science, Inc.</t>
  </si>
  <si>
    <t>Maritime Traffic Model Aided Tracking</t>
  </si>
  <si>
    <t>N161-004-0113</t>
  </si>
  <si>
    <t>P.O. Box 238</t>
  </si>
  <si>
    <t>19087</t>
  </si>
  <si>
    <t xml:space="preserve">Joseph Teti </t>
  </si>
  <si>
    <t>(610) 581-7940</t>
  </si>
  <si>
    <t>jgteti@lamsci.com</t>
  </si>
  <si>
    <t xml:space="preserve">Joseph Teti, Jr. </t>
  </si>
  <si>
    <t>Navy operations in congested littoral areas or when transiting straits is very challenging for force protection because of heavy traffic ranging from small pleasure craft and fishing vessels, to very large cargo ships and barges that are navigating in close proximity. Constructing and maintaining the track picture over long periods of time under these conditions is particularly difficult because there needs to be a methodology employed that uses an accrual of information about the surface contacts to enable high probability of re-association. The use of advanced techniques that exploit high range resolution (HRR) interrogations, EO/IR imagery and surface vessel electromagnetic emissions (AIS and non-AIS) all play a major role in establishing and maintaining the surface contact picture over large periods of time. However, smaller vessels with very few distinguishing features that irregularly or never emit are particularly challenging. The use of a maritime traffic model to further augment the track picture is potentially high value for improved track performance against small non-emitting surface vessels.</t>
  </si>
  <si>
    <t>Traffic Flow and Feature Aided Optimizing Track (TFOT)</t>
  </si>
  <si>
    <t>N161-004-0246</t>
  </si>
  <si>
    <t>govtmktg@pa.wagner.com</t>
  </si>
  <si>
    <t>The goal of this Traffic Flow and Feature Aided Optimized Tracking (TFOT) project is to develop an efficient and effective target tracker that, using all available data, in particular traffic flow data and non-kinematic features/attributes, can: (1) Generate more persistent, accurate, and actionable tracks, and (2) Be relatively easily integrated into existing airborne (or UAS control) systems. A key enabler for these capabilities is the ability of the advanced (1) Kalman Filter algorithms, (2) multiple hypothesis data association, and (3) Bayesian Network (BN)-based Feature Aided Track Association (FATA) [3] algorithms in TFOT to effectively utilize:Whatever intelligence is available concerning normal traffic flow in the area of interest, andAny available sensor non-kinematic (i.e., feature/attribute) data in order to improve data association accuracy, and thus target tracking.</t>
  </si>
  <si>
    <t>In Situ Fastener-Integrated Crack Detection for Aircraft Fatigue Monitoring</t>
  </si>
  <si>
    <t>N161-009-0458</t>
  </si>
  <si>
    <t>16801</t>
  </si>
  <si>
    <t xml:space="preserve">Jacob Loverich </t>
  </si>
  <si>
    <t>loverich@kcftech.com</t>
  </si>
  <si>
    <t>KCF will develop a compact sensor which can detect fatigue cracks in aircraft structures around fastener through-holes without removing fasteners or significantly modifying the fastener or structure. The proposed sensor will induce a minor impact and analyze the local vibration modes and acoustic resonance of the structure to exploit changes in the free vibration of the fastener/structure combination when a fatigue crack is present. The principle of this inspection method has a long history as an NDT method, commonly referred to as a coin tap test, however the application of this method has remained relatively primitive and subjective. KCF will advance this tried and tested inspection method with modernized, high-sensitivity vibration and acoustic sensors coupled with a miniature piezo or solenoid impactor and our ultra-high bandwidth wireless data system. We will also investigate the feasibility of other NDT methods in novel packages by performing a survey of modern NDT modalities and assess their potential to solve the installed inspection requirements.</t>
  </si>
  <si>
    <t>Physics-based Toolkit for Progressive Damage Prediction in Composites</t>
  </si>
  <si>
    <t>N161-010-0154</t>
  </si>
  <si>
    <t>Fiber reinforced polymer (FRP) composites are attractive for several light-weight defense and aerospace applications. However, their inherent anisotropy and complex failure mechanisms limit their use in high-performance structures or components. Failure in FRP composites is a multi-scale process due to accumulation of progressive damage events. The failure behavior is also dependent on the nature of loads (impact, fatigue) and the environment. There is a need to develop new analysis tools that can model the multi-scale damage interactions within composite parts.Under this SBIR, ACT proposes to develop a peridynamics (PD) based meshless framework for capture of progressive damage in Fiber-reinforced composites subject to static, dynamic and fatigue loading conditions. To accomplish this ACT will advance a recently developed computational framework (in the realm peridynamics) which can account for both microscale damage and damage evolution in the form of crack growth and failure in composite structures. By virtue of the non-local formulation of peridynamics approach the governing equations are cast in the form of integro-differential equations which can be solved for propagation of cracks and discontinuities, without any need for re-meshing the domain or any additional prescription of crack paths.</t>
  </si>
  <si>
    <t>Collaborative Airborne ASW Mission Evaluation and Optimization (CAMEO)</t>
  </si>
  <si>
    <t>N161-015-0247</t>
  </si>
  <si>
    <t>In this SBIR project Daniel H. Wagner Associates (DHWA), with DDL OMNI as a subcontractor, will develop a Collaborative Airborne ASW Mission Evaluation and Optimization (CAMEO) system that will automatically:(1)Accurately estimate the current and future 3-dimensional (3-D) location of a threat submarine Target of Interest (TOI) taking into account all available information, e.g.: positive (sensor or intelligence reports), negative (effective searches not detecting the TOI) and target motion (including depth changes and periscope/mast exposures).(2)Recommend militarily effective, executable, jointly optimized, and integrated airborne ASW plans utilizing all available and relevant assets and their synergistic acoustic and non-acoustic, passive and active sensors, against one or more threat targets of interest (weighted for importance), that account for all relevant factors.(3)Quantitatively determine mission effectiveness of plan using operationally relevant metrics.(4)Monitor the tactical situation and environmental conditions in real-time, and alert the operator and automatically recommend a new jointly optimized and integrated airborne ASW plan if either the tactical situation or environmental conditions change significantly.</t>
  </si>
  <si>
    <t>Efficient On-Aircraft Composite Repair Process Requiring Minimal Support Equipment (MSC P4277)</t>
  </si>
  <si>
    <t>N161-017-0570</t>
  </si>
  <si>
    <t>Composite material systems have been more widely inserted into Todays Fleet in an effort to enhance the capabilities and meet the operational demands of the 21st century warfighter. In doing so, the Navy has come to rely on these enhanced capabilities and is now looking to improve upon legacy repair and maintenance methods in order maximize the life of these high-performance composite components and structures. In an effort to meet the objective of developing an on-aircraft repair process that minimizes the needs for processing support equipment, Materials Sciences Corporation (MSC) will develop the necessary technical data for long out-life, off-the-shelf (OTS) Out-of-Autoclave (OoA) prepreg systems that may be processed in a wide range of operational environments using vacuum bag consolidation and elevated temperature cure cycles. MSC will leverage their experience in establishing OoA material processing standards for large-scale marine structures as well as their comprehensive composite damage/repair knowledgebase, to evaluate material systems and establish processing procedures that lay the foundation for the development of shelf-stable, high-performance repair kits which may ultimately be distributed and utilized throughout the Fleet.</t>
  </si>
  <si>
    <t>REMCOM, INC.</t>
  </si>
  <si>
    <t>Shaped Radome and Embedded Frequency Selective Surface Modeling for Large-Scale Platforms</t>
  </si>
  <si>
    <t>N161-022-0812</t>
  </si>
  <si>
    <t>315 S. Allen St.</t>
  </si>
  <si>
    <t xml:space="preserve">Greg Skidmore </t>
  </si>
  <si>
    <t>(814) 861-1299</t>
  </si>
  <si>
    <t>greg.skidmore@remcom.com</t>
  </si>
  <si>
    <t xml:space="preserve">Gary Bedrosian </t>
  </si>
  <si>
    <t>gary.bedrosian@remcom.com</t>
  </si>
  <si>
    <t>The problem of accurately predicting the performance of a complex antenna system with a variable-thickness, frequency selective surface radome mounted on an aircraft is a difficult one both theoretically and numerically. The complexity of the antenna system calls for use of a full-wave numerical solver, while the large electrical size of the aircraft calls for use of a high-frequency method. Remcom proposes an innovative solution that combines Remcoms full-wave solver for the antenna system, XFdtd, with Remcoms high-frequency solver for the aircraft surface, XGtd. The coupling between the two solvers will be provided by two innovative interfaces to XFdtd, one for incoming electromagnetic waves and one for outgoing waves. This solution is able to handle the full complexity of the structures and surfaces in the near vicinity of the antenna, while being scalable to electrically large structures. Because XFdtd and XGtd are proven commercial products with established user communities, commercialization of the proposed hybrid combination will satisfy the needs of existing customers for a practical solution for the analysis of antenna systems mounted on electrically large platforms, as well as open new opportunities in the defense, automotive, and telecommunication industries.</t>
  </si>
  <si>
    <t>Sinking Hose System for Amphibious Bulk Liquid Transfer System (ABLTS) (MSC P4278)</t>
  </si>
  <si>
    <t>N161-023-0575</t>
  </si>
  <si>
    <t xml:space="preserve">Michael Orlet </t>
  </si>
  <si>
    <t>orlet@materials-sciences.com</t>
  </si>
  <si>
    <t>The Naval Expeditionary Program Office is seeking the development of a new submersible hose system for the Amphibious Bulk Liquid Transfer System (ABLTS) that is flexible, collapsible, and will sink in seawater when full of fuel. Current commercial layflat, high pressure hose design and manufacturing methods are not suitable for integrated construction of an affordable, heavy layflat hose that meets the competing performance requirements for a collapsible, submersible hose. Building on prior related design and manufacturing experience, Materials Sciences Corporation proposes the development and manufacturing of a new fiber reinforced, submersible hose design and integrated manufacturing method that offers high pressure, collapsibility and durability to meet the Navy requirements for the ABLTS hose system. The proposed Phase I program includes design, laboratory scale manufacturing and testing of several candidate material systems and hose constructions to demonstrate feasibility and provide a foundation for future development and testing of a fully functional hose system in Phase II.</t>
  </si>
  <si>
    <t>WOODS TECHNOLOGIES, LLC</t>
  </si>
  <si>
    <t>Ruggedized, Condition-Based Maintenance for Vacuum Insulation Systems</t>
  </si>
  <si>
    <t>N161-024-0934</t>
  </si>
  <si>
    <t>200 W. Elm Street</t>
  </si>
  <si>
    <t>Conshohocken</t>
  </si>
  <si>
    <t>19428</t>
  </si>
  <si>
    <t xml:space="preserve">Kevin Woods </t>
  </si>
  <si>
    <t>(610) 937-5449</t>
  </si>
  <si>
    <t>kevin.woods@woodstechnologiesllc.com</t>
  </si>
  <si>
    <t xml:space="preserve">Dr. Kevin Woods </t>
  </si>
  <si>
    <t>Superconducting systems require cryogenic atmospheres for operation. These cryogenic atmospheres are maintained using vacuum insulated components to restrict convection, conduction, and radiation heat transfer. Over time, materials under vacuum outgass minute amounts of gases that increase the pressure and convection heat transfer. Getter materials (i.e. activated carbon) are materials that adsorb gases onto their surface from atmospheres down to high vacuum. Certain getter materials experience an irreversible chemical reaction with the molecules limiting their useful life while others are able to be regenerated through reversing the adsorption reaction. This proposal addresses the latter. The Advanced Regenerative Getter (ARG) utilizes a regenerative getter material to reduce vacuum pressures from 0.1 torr to 10-6 torr. The ARG is regenerated by a cartridge heater that increases the temperature of the getter to the point where the adsorbed molecules are outgassed to pressures above atmospheric pressure and expelled from the ARG.</t>
  </si>
  <si>
    <t>Interphase Materials, Inc.</t>
  </si>
  <si>
    <t>Guided Missile Submarine SSGN Seawater System Antifouling</t>
  </si>
  <si>
    <t>N161-041-0110</t>
  </si>
  <si>
    <t>6024 Broad St</t>
  </si>
  <si>
    <t xml:space="preserve">Noah Snyder </t>
  </si>
  <si>
    <t>(814) 282-8119</t>
  </si>
  <si>
    <t>noahsnyder@interphasematerials.com</t>
  </si>
  <si>
    <t>Interphase Materials Inc. (Interphase) proposes the application of its patent pending antibiofouling surface treatment (AST) for the safe prevention of biofouling in OHIO class submarine seawater piping and heat exchanger systems (SPSs). Interphase will explore the feasibility of applying its AST to these systems. Interphase AST prevents biofouling by stopping organism attachment as opposed to killing them with toxic compounds. This approach eliminates the need for expensive electrocatalytic chlorine generation systems to be stored on the submarine and be continually powered. Additionally, because it is a non-leaching technology the potential environmental impacts of biofouling prevention are dramatically decreased. Interphase will assess the effects of the AST on heat transfer and biofouling as well as outline a system for the application of the AST to new and in use SPSs. Based on this data, Interphase will provide an anticipated cost benefit provided by utilizing the AST as opposed to current electrocatalytic chlorine generation protocols or simply leaving the seawater system untreated. Interphase AST has the potential to solve the current biofouling on OHIO class submarines through a surface treatment that prevents fouling without the need for constant power or expensive maintenance.</t>
  </si>
  <si>
    <t>Ceramic-Metal Joining for Hypersonic Vehicle and Missile Components</t>
  </si>
  <si>
    <t>N161-046-0828</t>
  </si>
  <si>
    <t>300 E. Swedesford Rd</t>
  </si>
  <si>
    <t xml:space="preserve">Craig Iwano </t>
  </si>
  <si>
    <t>craig.iwano@m-r-d.com</t>
  </si>
  <si>
    <t>Advanced Navy systems such as the Hyper Velocity Projectile (HVP) and next generation high speed missiles will subject the airframe to severe aerothermal heating loads. Both the HVP fin and missile radome design problems can be solved through the development of ceramic-metal joining technology. The design problem is complex since the hardware is subjected to high inertial loads, severe aerothermal heating, and large aerodynamic pressures. Potential ceramics include Si3N4, SiC, ZrB2, slip cast fused silica, and oxides. Attractive metallic alloys include titanium, Inconel, Hastelloy, and stainless steel. Joining concepts include mechanical fasteners, brazing, diffusion bonding, and combinations of these. The Base program includes: 1) Compilation of Conditions; 2) Conceptual Designs; 3) Material Trades; 4) Thermostructural Analysis; 5) Fabrication of Mechanical Joints, and; 6) Testing of Mechanical Joints. The Option program includes: 7) Fabrication of Brazed/Bonded Joints; 8) Testing of Brazed/Bonded Joints, and; 9) Data Correlation, Design Improvements, and Radome Conceptual Joints. Phase I will be performed by a team of Materials Research &amp; Design (MR&amp;D), Exothermics, and Southern Research Institute (SoRI). MR&amp;D will compile operational conditions, develop conceptual designs, and analyze the concepts. Exothermics will guide material selection and fabricate specimens. SoRI will measure the strengths to assess their capabilities.</t>
  </si>
  <si>
    <t>Multistatic Transmission Loss (TL) Estimation</t>
  </si>
  <si>
    <t>N162-099-0653</t>
  </si>
  <si>
    <t>The evolution of the U.S. Navys ASW sonobuoy capabilities has been both impressive and daunting. Source sonobuoys ping faster and with a greater numbers of pings. Receiver sonobuoys use many more beams to listen for echoes or energy of interest. On-aircraft radios concurrently monitor significantly more sonobuoys over a larger field. And overlapping ping strategies ensonify the water from multiple directions and frequency bands simultaneously. Combined, these advances in technology, capability, and strategy deliver tremendous additional amounts of acoustic data. This can overwhelm the ASW operator with information, making it difficult to adequately review all the incoming data, and perform the ASW search mission, using traditional methods and approaches. In a world of emerging and renewed threats, increasing technologies, and shrinking budgets, new methods and tools must be developed to assist the warfighter more efficiently accomplish his task. One approach to reducing operator workload is to use Transmission Loss estimation to help discriminate clutter from possible target echoes. Unfortunately, empirically measuring Transmission Loss or even the environmental state is not feasible or reliable. However, the additional data provided by the developments in the Navys ASW sonobuoy technology and strategy afford opportunities to develop statistical models that adequately estimate Transmission Loss</t>
  </si>
  <si>
    <t>RL ASSOCIATES, INC.</t>
  </si>
  <si>
    <t>Investigation of the Manufacturing Process for Volume Holographic Optical Element Arrays</t>
  </si>
  <si>
    <t>N162-103-0484</t>
  </si>
  <si>
    <t>409 Floral Vale Blvd</t>
  </si>
  <si>
    <t>Yardley</t>
  </si>
  <si>
    <t>19067</t>
  </si>
  <si>
    <t xml:space="preserve">John Jordan </t>
  </si>
  <si>
    <t>(610) 594-2230</t>
  </si>
  <si>
    <t>jjordan@rlassociatesinc.com</t>
  </si>
  <si>
    <t xml:space="preserve">Mary Ludwig </t>
  </si>
  <si>
    <t>(215) 579-2300</t>
  </si>
  <si>
    <t>mludwig@rlassociatesinc.com</t>
  </si>
  <si>
    <t>RL Associates, Inc. proposes to conduct a feasibility study leading to the improvement in manufacturability of narrowband, wide field of view, volume holographic optical element (VHOE) arrays for use in Light Detection and Ranging (LIDAR) systems on various aerial platforms. Improvements in this area will decrease production costs and production cycle time. These improvements will also provide a reliable source of light-weight, small form factor optical elements for use in complex optical systems that require the collection of a narrowband, wide field of view signal in both nighttime and daytime operations. There are many factors influencing VHOE array performance. Among those are: modeling and design of the VHOEsphotosensitive substrate (film) thickness variation and compositionrecording parameters and configurationanalytical assessment of the VHOE performanceWe propose to investigate several approaches to improving holographic film consistency. We will examine alternate film types (a silver-Dichromated Gel hybrid, and a polymer film) and test several film plating techniques (larger formats, differing deposition tools, and spin-coating).</t>
  </si>
  <si>
    <t>NAVMAR APPLIED SCIENCES CORPORATION</t>
  </si>
  <si>
    <t>Commandable Mobile Anti Submarine Warfare Sensor (CMAS)</t>
  </si>
  <si>
    <t>N081-008-0908</t>
  </si>
  <si>
    <t>65 West Street Road</t>
  </si>
  <si>
    <t>Warminster</t>
  </si>
  <si>
    <t>18974</t>
  </si>
  <si>
    <t xml:space="preserve">John Brett </t>
  </si>
  <si>
    <t>(215) 441-0449</t>
  </si>
  <si>
    <t>john.brett@nasc.com</t>
  </si>
  <si>
    <t xml:space="preserve">Lawrence Howarth </t>
  </si>
  <si>
    <t>lars.howarth@nasc.com</t>
  </si>
  <si>
    <t>The Commandable Mobile ASW Simulator (CMAS) operational need was identified by NAVAIR and by the Fleet community to obviate the use of fleet subsurface assets in the conduct of Navy RDT&amp;E testing of airborne ASW acoustic sensor systems, as well as Fleet at-sea training of multi-static acoustic sensor systems and advanced dipping sonar systems. The CMAS vehicle developed in Phase I and Phase II contracts is an A-size autonomous underwater vehicle (AUV). The primary objective of this Phase II.5 SBIR program is to refine and upgrade the Phase II CMAS prototype design to incorporate those features not included in the prototype buoy but which are required to bring CMAS to a TRL of 6 and ensure transition to a Phase III SBIR program. A second objective of this Phase II.5 contract is to build and deliver five over-the-side ship-deployable CMAS units to the Navy for use in at-sea trials with the MAC and ALFS ASW sensor systems. An option task is identified to fabricate additional models incorporating a decelerator package and demonstrating air launch capability.</t>
  </si>
  <si>
    <t>General Sciences, Incorporated</t>
  </si>
  <si>
    <t>Innovative and Cost-Effective Thermal Protection Systems for Navy Reentry Bodies</t>
  </si>
  <si>
    <t>N141-080-0493</t>
  </si>
  <si>
    <t>205 Schoolhouse Road</t>
  </si>
  <si>
    <t>Souderton</t>
  </si>
  <si>
    <t>18964</t>
  </si>
  <si>
    <t xml:space="preserve">Evelyn Downs </t>
  </si>
  <si>
    <t>(215) 723-8588</t>
  </si>
  <si>
    <t>accounting@general-sciences.com</t>
  </si>
  <si>
    <t xml:space="preserve">Peter Zavitsanos </t>
  </si>
  <si>
    <t>gsi@general-sciences.com</t>
  </si>
  <si>
    <t>General Sciences, Inc. (GSI) proposes to conduct a proof-of-concept effort based on materials development, ablation and thermal conductivity measurements as well as analytical predictions on expected flight performance.  The main objective of the proposed effort is to exploit the results from the Phase I effort in order to scale-up a process for a new resin/composite which will significantly improve insulation properties and ablation rate for current and future Thermal Protection Systems (TPS) applied to Navy RVs as well as other DOD agencies.  The main objective includes technology transition to a manufacturing partner for RV applications satisfying higher heating loads than current carbon phenolic (CP) can accommodate.</t>
  </si>
  <si>
    <t>Detection of Permethrin in Military Uniforms via Microwave NDE</t>
  </si>
  <si>
    <t>N142-084-0586</t>
  </si>
  <si>
    <t>Permethrin content in the Marine Corps Combat Utility Uniform (MCCUU) decreases during active field duty, potentially exposing Marines to disease-carrying insects.  Chemical based tests are currently impossible to perform in-situ under field condition, requiring consumables, bulky equipment, and a long test time.  Under this effort, Nokomis will prototype and demonstrate a handheld permethrin detection device that uses nondestructive low-power microwave / Radio Frequency (RF) measurements to determine the concentration of permethrin in the MCCUU.    Nokomis device will target multiple frequencies in the microwave frequency band, leveraging parallelized measurements and data fusion techniques to achieve highly accurate and repeatable results.  Preliminary design demonstrated that a handheld system that could fit within a Marines pocket and test any part of the MCCUU can be achieved.  Under this program, Nokomis will complete system design, manufacture three deliverable prototypes, and demonstrate performance in a representative operational environment. The technology developed under this program is anticipated to exceed stated Marine Corps requirements for a handheld permethrin detection device.</t>
  </si>
  <si>
    <t>TRS CERAMICS, INC.</t>
  </si>
  <si>
    <t>High Speed and High Voltage Capacitors for Naval HPRF Directed Energy Applications</t>
  </si>
  <si>
    <t>N142-123-0050</t>
  </si>
  <si>
    <t>2820 East College Avenue</t>
  </si>
  <si>
    <t xml:space="preserve">Wesley Hackenberger </t>
  </si>
  <si>
    <t>(814) 238-7485</t>
  </si>
  <si>
    <t>wes@trstechnologies.com</t>
  </si>
  <si>
    <t xml:space="preserve">Seongtae Kwon </t>
  </si>
  <si>
    <t>seongtae@trstechnologies.com</t>
  </si>
  <si>
    <t>TRS Technologies, Inc. in collaboration with Oregon State University and ARC Technology proposes to continue developing volume efficient, fast discharge, high breakdown strength capacitors with stable dielectric properties for utilization in pulse power systems. The proposed ceramic capacitor will combine the best features of high energy density, low dielectric loss and high reliability. The capacitors developed on this program are targeted to have an operation voltage of 8,000~80,000V with 5~154nF capacitance, and exhibiting discharge times much less than 10 ns. The high energy density dielectric material will enable this performance in a package size &lt; 8 ~&lt; 100 cm3. Nonlinear paraelectric material with high energy density will be fabricated with fine grained and defect free microstructure to have high breakdown strength, high energy density and high reliability through fine ceramic processing and design optimization.</t>
  </si>
  <si>
    <t>Deep Long Life Passive Sonobuoy Sensor System</t>
  </si>
  <si>
    <t>N151-013-0380</t>
  </si>
  <si>
    <t xml:space="preserve">Roger Holler </t>
  </si>
  <si>
    <t>roger.holler@nasc.com</t>
  </si>
  <si>
    <t>A passive long-life A-size sonobuoy vertical acoustic sensor array designed for the low frequency band from 5 to 500 Hz located near the bottom in the deep ocean will be developed. The array will be deployed for a period of up to two weeks and will take advantage of the Reliable Acoustic Path (RAP) conditions that occur when the sound velocity at depth exceeds the maximum sound velocity in the vicinity of the upper edge of the deep sound channel, as well as of the lower acoustic ambient that is found below this critical depth. The Phase I developed candidates, and performed modeling and simulation activities to evaluate prospective designs associated with the sensor types, array, telemetry, packaging, deployment and self-noise remediation within the overall architecture of an A-size sonobuoy. Analytic computer models of alternative designs were evaluated. While an array of omnidirectional hydrophones was identified as a prime candidate for the sonobuoy, a slightly shorter array with a directional sensor in the center was identified as a worthwhile candidate.  Because they share many common elements, both the omni and directional arrays will be developed and tested in Phase II. Prototypes of the final design will be fabricated and tested.</t>
  </si>
  <si>
    <t>Fusion and Optimization for C2 of Unmanned Systems (FOCUS)</t>
  </si>
  <si>
    <t>N151-020-0191</t>
  </si>
  <si>
    <t xml:space="preserve">Ms. Lori Leiby </t>
  </si>
  <si>
    <t>The Fusion and Optimization for C2 of Unmanned Systems (FOCUS) project will, as part of the SBIR 151-020 team, provide NAVAIR with the theoretical, modeling and simulation (M&amp;S), and operational frameworks, as well as tools and algorithms/software, necessary for validation of novel C2 and communications approaches, in the context of existing and emerging Navy Interoperability Profiles (NIOPs).  The key technologies to be developed under this project are framed within two operational concepts.  Concept 1 is an evolutionary improvement over current communications protocols that combines novel compression techniques with novel cooperative inference capabilities and dynamic message routing.  Concept 2 is a revolutionary change in military C2 that builds on Concept 1 by leveraging shared context between collaborative partners.</t>
  </si>
  <si>
    <t>State Estimation Tool for Undersea Systems (SETUS)</t>
  </si>
  <si>
    <t>N151-033-0182</t>
  </si>
  <si>
    <t>In this Phase II SBIR project, Daniel H. Wagner Associates will develop a State Estimation Tool for Undersea Systems (SETUS).  SETUS is a set of software modules that provides high fidelity passive sonar state estimation for a target of interest (TOI) by employing sophisticated algorithms to resolve acoustic environmental uncertainty, while refining state estimates based upon all available information. The key technologies underlying SETUS are the Area Statistics approach to quickly and accurately resolve uncertainty in the acoustic environment, and an Agent Based Simulation with Bayesian Weights (ABSBW) which compares both positive information (passive sonar contact) and negative information (lack of passive sonar contact) against a number of simulated target agents to estimate the likelihood any individual agent could have generated that positive and negative information. Preliminary results from Phase I demonstrate that SETUS is capable of making significant improvements to the state of the art of passive sonar state estimation, and the Phase II work will refine and enhance SETUS in preparation for transition to fleet use via the APB process.</t>
  </si>
  <si>
    <t>An Embedded Health Monitoring System for Determining Readiness of Electronic Components</t>
  </si>
  <si>
    <t xml:space="preserve">Dr. Adam Brant </t>
  </si>
  <si>
    <t>abrant@nokomisinc.com</t>
  </si>
  <si>
    <t>The MDA is in need of a robust, holistic Electronics Health Monitoring (EHM) solution that can address mission readiness concerns.  Nokomis solution to this problem provides unique information to operators and maintainers and a more complete picture of component readiness.  Nokomis novel methodologies for determining device health, whereby changes in unintended RF emissions signatures are leveraged to assess device health, provides unique value by identifying degradation in electronic components and assessing their Remaining Useful Life (RUL), in addition to the environmental assessments provided by Micro-Electro-Mechanical System (MEMS) devices.  The Phase II effort will focus on building a prototype Hiawatha-MEMS health monitoring system.  Specific goals of this effort are to prototype the Hiawatha-MEMS sensor system through integration of customized MEMS sensors with the Hiawatha SoC architecture.  Nokomis will demonstrate the ability to detect degradation of MDA-critical BMDS subcomponents using the Hiawatha-MEMS system.  This Phase II effort will lay the foundation for a robust electronics health monitoring system implementation in Phase III that assures mission readiness and cuts costs associated with BMDS maintenance activities.</t>
  </si>
  <si>
    <t>Reduced-Order Kinetic Models for Real Fuels Applicable to High-Pressure Turbulent Flows</t>
  </si>
  <si>
    <t>A16A-001-0038</t>
  </si>
  <si>
    <t xml:space="preserve">Dr. William Calhoon </t>
  </si>
  <si>
    <t>(256) 883-1905</t>
  </si>
  <si>
    <t>calhoon@craft-tech.com</t>
  </si>
  <si>
    <t>Gas turbine combustion plays an important role in a range of Army systems critical to fulfilling the Armys strategic mission. Since high-performance gas turbine propulsion systems operate under highly turbulent high-pressure flow conditions, reliable computational design support tools are used to supplement expensive experimental and flight test programs. In order to provide the desired predictive capabilities on system performance, accurate yet computationally-tractable kinetic models validated at these extreme turbulent conditions play a critical role in the application of these computational design support tools. Under this program, CRAFT Tech and the University of Virginia will develop methodologies and procedures to generate reduced-order kinetic models for JP-8-like fuels suitable for large scale computational analysis that account for the effect of turbulent flame interactions on chemical kinetic pathways. These kinetic models will be implemented into self-contained modules to facilitate portability via an Application Programming Interface (API).</t>
  </si>
  <si>
    <t>FBS, Inc.</t>
  </si>
  <si>
    <t>Acoustic Emission of Frangible, Composite, Concrete and Metallic Radar Towers</t>
  </si>
  <si>
    <t>F161-011-1236</t>
  </si>
  <si>
    <t>450 Rolling Ridge Drive</t>
  </si>
  <si>
    <t>16823</t>
  </si>
  <si>
    <t xml:space="preserve">Jaimie Miller </t>
  </si>
  <si>
    <t>(814) 280-5838</t>
  </si>
  <si>
    <t>jmiller@gwultrasonics.com</t>
  </si>
  <si>
    <t xml:space="preserve">Dr. Jason Philtron </t>
  </si>
  <si>
    <t>(814) 234-3437</t>
  </si>
  <si>
    <t>jphiltron@gwultrasonics.com</t>
  </si>
  <si>
    <t>ABSTRACT: A novel hybrid acoustic emission (AE) and guided wave (GW) inspection approach for the inspection of radar towers is presented in this proposal. Many radar sites are over 50 years old and it is important to keep them in good repair, as they are a critical intelligence component that provides advanced aircraft notification. It is proposed to supplement the passive AE inspection method with active GW inspection. AE events can provide a trigger for immediate GW nondestructive testing, allowing inspection redundancy and significantly improved damage classification. Active GW inspection is highly effective at locating and sizing damage (i.e., cracks, corrosion), and is currently used in the pipeline industry to reliably inspect up to 600 feet from a single location. Additionally, the use of GW sensors sensitive to shear horizontal type waves can provide several benefits over traditional AE sensors, including: simpler, more efficient, and more robust source localization, increased sensitivity to certain types of crack growth, and decreased sensitivity to environmental noise. A hybrid AE-GW inspection technology has the potential to revolutionize the traditional AE market. This proposal describes how this technology can be developed and adapted to address the monitoring and inspection needs of existing and future radar towers.; BENEFIT: As a result of the proposed work, a novel hybrid acoustic emission (AE) and guided wave (GW) inspection method will be born. The integration of active GW inspection will increase damage sizing and characterization capability. The use of special shear-type sensors will increase detectability and reliability of AE systems. Increased sensitivity to damage and damage characterization capability will result in a more complete understanding of a structures current damage stage and the rate of damage progression. This will allow for improved scheduling and advanced notice for maintenance operations, reducing the time and cost devoted to maintenance. In some cases, damage not detected using the traditional AE method may be detected using the hybrid AE-GW method. Due to these reasons, the AE-GW method has the potential to revolutionize the traditional AE market. After application of the AE-GW inspection method to radar towers, the sensors, techniques, and analysis algorithms developed herein will be quickly adapted for commercialization and implementation onto many other structures typically inspected using the traditional AE method.</t>
  </si>
  <si>
    <t>RJ LEE GROUP, INC.</t>
  </si>
  <si>
    <t>Maintenance Data Collection from Non-Networked Automatic Test Equipment</t>
  </si>
  <si>
    <t>F161-015-1804</t>
  </si>
  <si>
    <t>350 Hochberg Road</t>
  </si>
  <si>
    <t>Monroeville</t>
  </si>
  <si>
    <t>15146</t>
  </si>
  <si>
    <t xml:space="preserve">James Hackett </t>
  </si>
  <si>
    <t>(724) 387-1929</t>
  </si>
  <si>
    <t>jhackett@rjleegroup.com</t>
  </si>
  <si>
    <t xml:space="preserve">Harlan Shober </t>
  </si>
  <si>
    <t>(724) 416-7302</t>
  </si>
  <si>
    <t>hshober@rjleegroup.com</t>
  </si>
  <si>
    <t>The proposed solution is designed to directly support the USAFs Complex of the Future goals including 100% data availability, increased (quality) part availability, an efficient depot, and an effective workforce. It will enable 100% data availability through, not only the collection of the ATE health and test results data via a dedicated ATE network, but the aggregation, analytics, and search capabilities of a central data repository. The increased efficiency of the depot can be realized through the integration of Condition Based Maintenance (CBM) methodologies that can be built upon the new data repository. The solution will promote an effective workforce by lessening the overall demands of data collection through the reduction of the required manual data collection effort and time. Finally, increased quality part availability can be achieved in three ways. The first way is through the increased availability of the ATE itself.  The second is through the accurate historical tracking of ATE operational quality and individual serialized parts being evaluated. The third way is through the use of an untapped data source contained within many of the ATEs.</t>
  </si>
  <si>
    <t>Apparatus for Evaluating Chemical Composition of Fuels</t>
  </si>
  <si>
    <t>F161-073-0281</t>
  </si>
  <si>
    <t xml:space="preserve">Matt Flannery </t>
  </si>
  <si>
    <t>(717) 295-6076</t>
  </si>
  <si>
    <t>Matt.Flannery@1-act.com</t>
  </si>
  <si>
    <t>ABSTRACT: In advanced high-performance military aircraft, the fuel not only serves as the source of energy for the combustion process, but also serves as the primary coolant for all on-board heat sources. As such, the fuel can experience heat loads and temperatures that result in oxidative, or under extreme conditions, pyrolytic decomposition. Such conditions result in compositional changes to the fuel and in the formation of gums, tars, and soot, all of which can lead to system degradation and poor performance, increase maintenance costs, and reduced system availability directly impacting force readiness. The current state-of-the-art (SOTA) for fuel composition measurement utilizes a wide variety of analytical techniques for detection of bulk and trace species via chromatography and/or mass spectrometry, vibrational spectroscopy, electrochemical detection, and atomic absorption or emission spectroscopy.  All of these SOTA techniques involve removing a sample of fuel from the ARSFSS and transporting it to a measurement apparatus. During this process, the sample material is at lower pressure and temperature than when it is in the ARSFSS under reactive conditions. The proposed Small Business Innovation Research (SBIR) program by Advanced Cooling Technologies, Inc. (ACT) will develop and demonstrate an online measurement system for characterizing compositional changes in jet fuel.; BENEFIT: The proposed diagnostic for determining fuel composition of jet fuel will allow online measurements of fuel composition under reactive conditions without removing sample from the fuel system and transporting it to other instrumentation. This will allow real-time data collection that can be used to determine the impact of the fuel composition on the combustion and thermal management system of high performance aircraft as well as provide insight to the decomposition mechanisms occurring in the fuel under thermal stress. ACT will fabricate lab-scale systems for fuel testing in fuel system simulators and seek to miniaturize and commercialize the diagnostic system for direct integration in high-performance aircraft. Providing the ability to monitor fuel composition in real-time will push the limits of performance, efficiency, and force readiness in advanced high-performance aircraft.</t>
  </si>
  <si>
    <t>Enhanced Pre-cooling Heat Exchangers for High Mach Flight</t>
  </si>
  <si>
    <t>F161-074-1343</t>
  </si>
  <si>
    <t>ABSTRACT: Hypersonic vehicles have the capability to provide the United States Air Force with the mission capabilities needed to meet their core missions of air and space superiority, intelligence, surveillance, and reconnaissance (ISR), rapid global mobility, global strike, and command and control.  Current hypersonic vehicles require a first stage to propel the aircraft to flight speeds and a second stage to maintain speed.  The combination of these stages increases complexity of the vehicle and reduces the mission readiness of the vehicle.  To reduce complexity, a single propulsion system that can propel the aircraft from takeoff to flight speed is required to meet this goal with turbojet engines being the most conducive to this task.  However, due to the high stagnation temperature at flight speeds above Mach 2, the turbojet engine cannot sustain hypersonic flight without a precooler heat exchanger to reduce the temperature of the inlet air to the turbojet engine.  Advanced Cooling Technologies, Inc., in collaboration with GoHypersonic, Inc. propose to develop a compact, lightweight, precooler to enable turbojet propulsion from takeoff to hypersonic speeds.  During the Phase I effort, ACT and GHI will design and evaluate the proposed heat exchanger system and its impact on vehicle performance.; BENEFIT: The proposed heat exchanger technology will provide the heat rejection necessary to enable turbojet propulsion systems in hypersonic vehicles and increase the mission readiness and capability of hypersonic vehicles for defense applications.  If successful, the proposed heat exchanger technology, developed by Advanced Cooling Technologies, Inc., will be licensed to GoHypersonic, Inc. for fabrication and integration into hypersonic vehicles.</t>
  </si>
  <si>
    <t>High Temperature Lightweight Heat Pipes for Solid-State Power Amplifier Thermal Management</t>
  </si>
  <si>
    <t>F161-086-0245</t>
  </si>
  <si>
    <t xml:space="preserve">Mohammed Ababneh </t>
  </si>
  <si>
    <t>(717) 295-6125</t>
  </si>
  <si>
    <t>mohammed.ababneh@1-act.com</t>
  </si>
  <si>
    <t>ABSTRACT: Advanced Cooling Technologies, Inc. (ACT) proposes to develop a novel, and significantly lower cost approach for manufacturing lightweight thermal management solution to address the high heat flux and temperature of next generation GaN power amplifiers or phased arrays. Current power amplifiers are limited in output by the heat flux and temperature capabilities of the overall thermal management system. In order to enable higher output devices it is critical to reduce the heat flux on the thermal management system by spreading the heat efficiently across a larger area. The use of high-temperature electronics such as the next generation of GaN power amplifiers allows operation up to 150 C with adequate higher radiator temperatures and significantly smaller radiator size/mass, due to the biquadratic nature of radiation heat transfer for heat rejection. A lightweight high temperature thermal management concept is proposed to minimize the resultant temperature drop such that the radiator size will further decrease, since the required thermal radiator panel size will be reduced at higher rejection temperature.; BENEFIT: All satellites will benefit from high temperature electronics by utilizing the biquadratic nature of radiation heat transfer to reduce radiator mass/size such as systems that utilize phased arrays. Also, commercial spacecraft, aircraft, and ground vehicles will benefit through increased bandwidth and higher heat load/power payloads. The proposed thermal management solution by ACT will permit the use of these high temperature electronics, which will be greatly simplifying thermal system design.</t>
  </si>
  <si>
    <t>SABRE SYSTEMS, INC.</t>
  </si>
  <si>
    <t>Wideband Efficient Dual Polarized High Frequency (HF) Communication Antenna</t>
  </si>
  <si>
    <t>F161-137-0653</t>
  </si>
  <si>
    <t>865 Easton Road</t>
  </si>
  <si>
    <t>18976</t>
  </si>
  <si>
    <t xml:space="preserve">Jeannine Roso </t>
  </si>
  <si>
    <t>(215) 347-1458</t>
  </si>
  <si>
    <t>sabrecontracts@sabresystems.com</t>
  </si>
  <si>
    <t xml:space="preserve">Vincent Sieracki </t>
  </si>
  <si>
    <t>(215) 347-1519</t>
  </si>
  <si>
    <t>vsieracki@sabresystems.com</t>
  </si>
  <si>
    <t>This study addresses a parametric analysis of technology alternatives resulting in the design of a wideband dual polarized HF antenna covering 3 to 30 MHz supporting transmit and receive functions with an instantaneous bandwidth of 10 MHz. A benchmark will be developed of conventional large size antennas to determine the best possible performance unconstrained by size. These candidates will then be reduced in size (1 to 10 feet) to determine tradeoffs compared to the benchmark antennas. Various technologies will  be applied in both receive and transmit to expand performance including: Receive - active circuitry; Transmit -fast switching antenna tuners - lossy impedance matching; a hybrid method using both lossy matching and switching in lumped elements to provide wider bands of coverage. A combination of computational electromagnetics software, numerical electromagnetics code, and advanced design system software will be used for antenna and circuit modeling. Matlab will be used for the Pareto optimization. The resulting design is an antenna with a few bands that would need to be switched with the antennas being truly instantaneous inside each band. A commercialization strategy is provided demonstrating how the resulting antenna design can be used in government  and commercial systems.</t>
  </si>
  <si>
    <t>Ensuring Repackaged Part Integrity and Predicting Useful Lifetime using Radiated Electromagnetic Emissions Analysis</t>
  </si>
  <si>
    <t>F161-142-1721</t>
  </si>
  <si>
    <t>(724) 483-3947</t>
  </si>
  <si>
    <t>(419) 866-0729</t>
  </si>
  <si>
    <t>ABSTRACT: In this Phase I, Nokomis will knit together its unique and state of the art Radiated Electromagnetic Emissions (REME) Analysis capabilities enabled by its Hiawatha sensor to generate data that substantiates the ability of DER ICs to be used for DoD applications and will develop a framework for the corresponding Test and Evaluation protocols that would be used to certify DER ICs. Specifically, Nokomis will combine Hiawathas unparalleled sensitivity, demonstrated acuity, and embedded software capability with Nokomis unique understanding of REME Analysis to 1) distinguish between known good and counterfeit, altered, or damaged devices that would be used as starting points for a DER IC, and 2) utilize the evolution of the devices predicted RUL throughout the DER process and post-DER qualification as an diagnostic and predictor of performance stability and long-term reliability (PS/LTR) for the devices.     This will allow Nokomis to demonstrate how to select an IC as a viable candidate for DER, and to, once selected, certify the DER process for that particular IC. The results of this Phase I will demonstrate that with a process that includes REME analysis, DER ICs will become a viable and useful component of existing and future Air Force programs.; BENEFIT: This Research and Development will pave the way for an expanded and generalized DER analysis toolset, along with more nuanced prediction and assessment techniques. These tools and techniques will then be leveraged to assess and qualify a wider range of DER IC candidates that would then be integrated into platforms that to fulfill critical mission requirements in both the military and commercial spaces. As parts specifically designed for extreme conditions become less and less available for legacy systems and a smaller percentage of the commercial electronics market, being the pre-eminent intellectual property holder of DER assessment tools, techniques, and knowledge allows Nokomis to effectively capture significant market share. Further, by developing a comprehensive and well-established process, Nokomis positions itself well as a developer of certification processes. This opens the doors to many commercial opportunities when a need is established that requires the procurement or integration of a DER enabled IC. In addition, the proposed technology uniquely addresses the ability to test, evaluate, and certify DER parts as well as continue to monitor them throughout their lifecycles to allow for condition based maintenance such that initial certification would not be the only commercial revenue steam.</t>
  </si>
  <si>
    <t>Automated 3D Reconstruction of a Scene From Persistent Aerial Reconnaissance Video at High Zoom</t>
  </si>
  <si>
    <t>F161-151-1380</t>
  </si>
  <si>
    <t xml:space="preserve">Dr. Parag Batavia </t>
  </si>
  <si>
    <t xml:space="preserve">Dr. Mark Allmen </t>
  </si>
  <si>
    <t>marka@neyasystems.com</t>
  </si>
  <si>
    <t>ABSTRACT: Persistent aerial reconnaissance of an area of interest is often performed in support of ground operations. This reconnaissance is often completed with passive full motion video with the platform flying an orbit. While high-fidelity automatically-generated 3D models of the viewed scene would greatly benefit analyst understanding of the environment, frequent zoom changes and switching between color, electro-optical, and infrared sensing greatly complicates model generation. Neya Systems proposes to develop a 3D scene model generation capability that is not hindered by frequent zoom changes or changes between color, electro-optical and infrared video. A performance model will be developed that characterizes expected accuracy of the reconstruction.; BENEFIT: The benefits of three-dimension (3D) context for tactical and ISR missions are widely recognized and range from providing the spatial awareness to the Warfighter during tactical operations to providing the common spatial representation for multi-INT data fusion during manual and/or automated ISR exploitation. By providing this 3D information regardless of the video characteristics used to generate the information, our solution greatly increases the scenarios within which this capability can be used.</t>
  </si>
  <si>
    <t>Integrated Prototype of a Predictive, Quick-Response, and Fault-Aware, Circumvent and Recover System</t>
  </si>
  <si>
    <t>F151-144-1052</t>
  </si>
  <si>
    <t>Electronic Warfare (EW) has proliferated, along with the maturity of adversarial weapons. Concurrently, the military has come to rely on electrically enabled offensive, defensive, and support systems. This presents a clear need for a new paradigm in addressing EW mitigation and hardening through Circumvention and Recovery (C&amp;R). The primary objective of this Phase II, therefore, is to build a more fully integrated prototype of the benchtop C&amp;R capability that was proven effective in Phase I that will show an effective C&amp;R capability. The prototype will protect a vulnerable operating logic subsystem as well as have the appropriate SWaP, form, and fit. The prototype will be developed specifically for testing in a representative EW environment and will be designed to mount in a test fixture that is representative of the ultimate operational platform. In addition to the building of the prototype during Phase II, Nokomis will test, evaluate, and document the prototypes performance in a relevant laboratory setting, paving the way for developing the test and evaluation process to be utilized during follow-on efforts.</t>
  </si>
  <si>
    <t>Solid State Ceramics, Inc.</t>
  </si>
  <si>
    <t>STTR Phase II: Low Temperature Cofired Multilayer Ceramic Power Transformers Incorporating Base Metallization Materials</t>
  </si>
  <si>
    <t xml:space="preserve">Safakcan Tuncdemir </t>
  </si>
  <si>
    <t>(570) 320-1777</t>
  </si>
  <si>
    <t>stuncdemir@solidstateceramics.com</t>
  </si>
  <si>
    <t>The broader impact/commercial potential of this project is to a wide range of electronics in the areas of communications, Internet, portable electronics, and power electronics. Although magnetic based transformers have been the industry standard for over a century they have many negatives including miniaturization difficulties, electromagnetic interference issues, and issues with larger voltage step-up applications. The main goal of the research is to develop a ceramic replacement for magnetic transformers that is both conducive to miniaturization, provides higher power densities, provides a large increase in safe operating temperatures, and that is cost competitive with standard magnetic devices. This technology will provide important advantages for many applications; the ability to produce at low cost also opens up large new markets that are not easily reached using conventional magnetics. This Small Business Technology Transfer (STTR) Phase 2 project aims to develop new low temperature sintering processes and transformer structures that enable the use of base metal electrodes to replace very expensive platinum. This drastically reduces costs of ceramic transformers and substantially improves performance due to the fact that a poor electrical/thermal conductor, Platinum, is now replaced with base metal (Copper) that is a high performance electrical/thermal conductor. This translates into both higher power throughput in devices that are lighter weight and lower profile and also a new ability to now match the high temperature range of wide bandgap power devices. The success of this program immediately leads to a revolutionary next step of being able to insert power management/conversion electronics directly within integrated circuits such as in application specific integrated circuits (ASIC) and field programmable gate arrays (FPGA).</t>
  </si>
  <si>
    <t>Extreme Environment Ceramic Energy Harvesting/Sensors</t>
  </si>
  <si>
    <t>200 Innovation Boulevard, Suite 234-4</t>
  </si>
  <si>
    <t>cbrooke@solidstateceramics.com</t>
  </si>
  <si>
    <t>The program is focused on developing high temperature energy harvesting devices that can convert waste energy (primarily vibratory) such as the mechanical disturbance from thrusters as to include waste exhaust created during operational conditions. The program focus is on developing very high performance devices that are extremely robust and that can continuously operate at up to 500 C. The purpose of this program is to develop new high performance energy conversion devices that can act as a localized power generator for sensors and other devices.  The program has already made substantial headway in designing and fabricating simple, rugged, easily installed, high temperature energy conversion devices that can be easily installed on thruster components and other similar high temperature parts.  Fortuitously, these new energy conversion devices can equally function as high performance/high temperature capable vibration/pressure sensors.  Part of this program has been focused on an important development of the first known (low cost) method for non-epoxy/low temperature joining of ceramics to metals. This cold sinter innovation separately has great potential to address a wide range of other NASA applications in potentially critical ways.</t>
  </si>
  <si>
    <t xml:space="preserve">Near Earth Autonomy, Inc. </t>
  </si>
  <si>
    <t>Autonomous, Safe Take-Off and Landing Operations for Unmanned Aerial Vehicles in the National Airspace</t>
  </si>
  <si>
    <t>154923</t>
  </si>
  <si>
    <t>5001 Baum Boulevard, Suite 750</t>
  </si>
  <si>
    <t>15213-1856</t>
  </si>
  <si>
    <t xml:space="preserve">Marcel Bergerman </t>
  </si>
  <si>
    <t>(412) 513-6110</t>
  </si>
  <si>
    <t>marcel@nearearthautonomy.com</t>
  </si>
  <si>
    <t xml:space="preserve">Sanjiv Singh </t>
  </si>
  <si>
    <t>(412) 855-3675</t>
  </si>
  <si>
    <t>ssingh@nearearth.aero</t>
  </si>
  <si>
    <t>Unmanned aerial systems (UAS) have the potential to significantly impact modern society. While the technology for unmanned air vehicles operating day in and day out without constant human supervision is maturing steadily, much remains to be done to make these vehicles commonplace. We have identified a number of challenges that must be addressed for these vehicles to safely and efficiently conduct their tasks in the National Airspace System (NAS). Civilian applications of UAS must ensure that they can: (1) fly safely without an operator, using but not relying on maps or GPS to guide their course; and (2) deal with contingencies, especially rare events such as complete failure of sensors that provide awareness of the environment. We plan to address these challenges in the context of small, low-cost air vehicles in a manner that will enable our technology to be widely adopted. In Phase I we have demonstrated GPS-free navigation and environmental mapping in real time on a kilogram-scale sensing and computing payload for a small multi-rotor aircraft. The demonstration was noteworthy because it was conducted in complex environments in which GPS signals are blocked or degraded by multipath. In Phase II we propose to extend GPS-free navigation to a larger set of operating environments and to show collision-free guidance from take-off to landing with emphasis on the phases at low altitudes. We will work with the UTM team at NASA Ames to coordinate our experiments on block 4 testing.  We expect to show in this program that it is possible for small autonomous air vehicles to reliably and safely fly in the first and last 50 feet of operation.</t>
  </si>
  <si>
    <t>Autonomous Contingency Detection and Reaction for Unmanned Aircraft</t>
  </si>
  <si>
    <t>156420</t>
  </si>
  <si>
    <t>Unmanned aircraft systems (UAS) and, in particular, intelligent, autonomous aircraft operating in the national airspace system (NAS) have the potential to significantly impact modern society. They could perform difficult and dangerous tasks such as fire fighting, border patrol, and search and rescue, and dull tasks such as surveying crops. The elimination of a cockpit and pilot makes UAS operation attractive from an economic standpoint. In addition, much of the technology used for autonomy could benefit manned flight as a pilot's aid to help in tasks such as landing on an offshore oil rig. Open questions remain, however, about how unmanned autonomous aircraft can be safely incorporated into the NAS. UAS operating in the NAS must (1) sense and avoid other vehicles and follow air traffic commands, (2) avoid the terrain and land safely without operator intervention, (3) react to contingencies such as engine-out and lost-link scenarios, and (4) be reliable (by FAA airworthiness standards) and cost-effective. The current approach for UAS integration relies on radio links and the operator's acuity to direct them safely. Lost links, however, are unavoidable. UAS must have the capability to make their own decisions based on information available via databases and any information discovered by onboard sensors. Near Earth Autonomy proposes to develop technologies and capabilities leading to fully autonomous systems that are able to discover and adapt to unpredicted changes in their environment, and yet still accomplish the mission, with minimal or no human involvement. This proposal focuses on developing an Autonomous Contingency System in the form of sensors and computer software that will enable UAS of the future to be operable safely in the NAS. Additionally, the proposal addresses how the technical challenges can be met and how the technology developed can be shown to be both trustworthy and commercially viable for general aviation.</t>
  </si>
  <si>
    <t>Computational Methods for Dynamic Scene Reconstruction</t>
  </si>
  <si>
    <t>N16A-017-0088</t>
  </si>
  <si>
    <t>5001 Baum Blvd. Suite 750</t>
  </si>
  <si>
    <t>marcel@nearearth.aero</t>
  </si>
  <si>
    <t xml:space="preserve">Volker Grabe </t>
  </si>
  <si>
    <t>(412) 621-4300</t>
  </si>
  <si>
    <t>volker@nearearth.aero</t>
  </si>
  <si>
    <t>Military and civilian agencies can benefit from systems that create 4D, spatio-temporal representations of dynamic scenes for target tracking, law enforcement, crowd control, disaster recovery, etc. Proliferation of imaging sensors such as surveillance cameras, car- and body-mounted cameras, and cell phones, provides the opportunity for reconstructing a dynamic scene in a very inexpensive way. Today, 3D spatial reconstruction of static scenes from multiple viewpoints is a reality, but adding the temporal dimension to account for both camera motion and dynamic scenes is still elusive. Near Earth Autonomy and Carnegie Mellon Universitys Illumination and Imaging Laboratory propose to create software tools that solve the 4D scene reconstruction problem by leveraging imagery from static and moving cameras with varying fields-of-view and fields-of-regard, calibrated or uncalibrated. Initial versions will create accurate scene representations post facto; ultimately, the technology will evolve to allow for real-time, accurate scene reconstruction. Near Earth Autonomy specializes in sensors, perception tools, and systems that enable situational awareness for improved safety, efficiency, and performance and operate in hostile, unprepared environments. CMUs ILIM is led by Prof. Srinivasa Narasimhan, one of the worlds foremost authorities in novel illumination and imaging technologies.</t>
  </si>
  <si>
    <t>Invercon LLC</t>
  </si>
  <si>
    <t>Modeling and Experimental Demonstration of a Hybrid Heatable Coating Ice Protection System for the MQ-9 Vehicle</t>
  </si>
  <si>
    <t>F161-123-1005</t>
  </si>
  <si>
    <t>336 S. Fraser St.</t>
  </si>
  <si>
    <t xml:space="preserve">Joseph Szefi </t>
  </si>
  <si>
    <t>(814) 876-3609</t>
  </si>
  <si>
    <t>joe.szefi@invercon.net</t>
  </si>
  <si>
    <t>ABSTRACT: Currently the MQ-9 avoids icing conditions by scheduling flights that avoid such conditions.  Invercon is the exclusive supplier of elastic semi-conductive polymers that can be used for de-icing and applied as a thin coating (&lt; 0.01) yielding a heatable layer with a surface density of approximately 200 g/m2.  The coating is heated electrically and has a positive temperature coefficient and does not experience damaging hot spots encountered by traditional resistive heaters.    Voltage can be applied across the entire surface using flexible, low profile electrical buses on either side of the coated area, enabling extremely simple wiring configurations that can be laid out in a multitude of geometries to fine tune desired power densities.  Additionaly, recent research at Penn State has shown that surface roughness is a dominant factor affecting ice adhesion strength via mechanical clamping forces.  There is a linear positive trend between surface roughness and adhesion strength.  It was observed that an increase in surface roughness from 0.651 micron to 2.67 micron resulted in a 250% increase in ice-adhesion strength.  Invercon is proposing to combine the low-power (</t>
  </si>
  <si>
    <t>FlowID An Advanced Particle Imaging and Identification System to Improve the Health and Safety of Protein Therapeutics</t>
  </si>
  <si>
    <t>R44FD005347</t>
  </si>
  <si>
    <t>3711 MARKET ST STE 970</t>
  </si>
  <si>
    <t>19104-5542</t>
  </si>
  <si>
    <t xml:space="preserve">DAVID C ERICKSON </t>
  </si>
  <si>
    <t>(607) 342-1799</t>
  </si>
  <si>
    <t>de@opfluid.com</t>
  </si>
  <si>
    <t xml:space="preserve">BRIAN DIPAOLO </t>
  </si>
  <si>
    <t>dipaolo@halolabs.com</t>
  </si>
  <si>
    <t>SciencePlusPlease LLC</t>
  </si>
  <si>
    <t>Noninvasive scalp detection of cortical spreading depression for brain injury</t>
  </si>
  <si>
    <t>R43NS092181</t>
  </si>
  <si>
    <t>5001 BAUM BLVD, SUITE 530</t>
  </si>
  <si>
    <t>15213-1854</t>
  </si>
  <si>
    <t xml:space="preserve">STEPHEN C JONES </t>
  </si>
  <si>
    <t>(412) 208-3397</t>
  </si>
  <si>
    <t>sjones@cerebro-scope.com</t>
  </si>
  <si>
    <t>(412) 799-0132</t>
  </si>
  <si>
    <t>sjones_wpahs@comcast.net</t>
  </si>
  <si>
    <t>DESCRIPTION  provided by applicant   Cortical spreading depression  CSD  in acute brain injury  including stroke  subarachnoid hemorrhage  and severe traumatic brain injury has significant clinical     M patients year  and economic importance  andgt $  B year   A major limitation to current assessment of CSD is that it can only be observed with cortical electrodes requiring an invasive craniotomy  Thus only a small fraction of the most critically injured patient are monitored  We propose to develop a system that reliably detects CSDs with a non invasive  scalp mounted sensor array using direct current electroencephalography  DC EEG   Whereas conventional AC coupled EEG is widely used clinically  it is not optimal for detecting the slowly moving DC potential wave of CSD  In contrast  the underused technology of DC coupled EEG is ideally suited for CSD detection  We aim to design  build  and validate a scalp mounted  CSD detection system by first optimizing the sensor array using computer simulation and creating software to process the signals and detect the CSDs  Our preliminary numerical simulations of CSD detection from the scalp agree well with the limited published data and indicate that propagation of the CSD is detectable with a sufficiently dense array  Specific Aim   involves the computer simulation of scalp potentials generated by CSDs of varying shapes and propagation patterns which will allow for the virtual design of the sensor array and the development of detection software  Specific Aim   involves prototype development  including the sensor array and user interface  Specific Aim   entails the testing of the device in normal control subjects and
validating it using patients with acute brain injury in the Neuro Intensive Care Unit  Neuro ICU  who is known to exhibit CSD  In achieving these three Specific Aims we will reach five milestones     the virtual design of the sensor system     a software package for detection and analysis of CSDs     a functioning prototype array     a graphical user interface  and    human validation of the prototype  In Phase II  our primary goal will be to develop a marketable device for acute brain injury in the Neuro ICU  Phase II will also test whether use could be expanded to include other conditions where CSD is hypothesized to occur  but which cannot currently be detected without our device  e g  concussion  acute brain injury patients in emergency situations   From the use of our device in the Neuro ICU      times the number of those with a craniotomy   we estimate a potential market of   K US customers that could generate $ M year in revenue with a    market share  Our team combines individuals with expertise in electrical hardware and software design  EEG electrode development and implementation  numerical modeling and virtual design  and clinical and experimental investigation of CSD in brain injury  This expertise will allow us to produce this device through solid engineering principals  The direct and non invasive assessment of CSD  as a primary neuropathological mechanism  would allow therapeutic targeting to improve outcomes in acute brain injury patients with CSDs  and possibly  after SBIR Phase II  provide an objective assessment of concussion PUBLIC HEALTH RELEVANCE  Cortical spreading depression  a primary feature of acute brain injury  is increasingly implicated as a fundamental mechanism underlying progression of acute brain injuries but cannot be observed optimally with conventional electroencephalography This project will use the technology of direct current electroencephalography in a non invasive  scalp mounted detection system for detection of cortical spreading depression  utilizing this relativity underused lab technology for extremely practical and marketable applications  Such a scalp mounted detection device could change the landscape for therapeutic monitoring of acute brain injury in the neuro intensive care unit by providing direct and non invasive assessment  The availability of our device will also allow detection of events in other significant conditions where cortical spreading depression has been hypothesized  but which cannot currently be tested non invasively  In summary  it will allow for the monitoring of therapeutic options in acute
brain injury patients based on the negative aspects of cortical spreading depression so that patient outcome could be improved</t>
  </si>
  <si>
    <t xml:space="preserve">Spectragenetics, Inc. </t>
  </si>
  <si>
    <t>SCALABLE MULTIPLEXED MICROARRAY ASSAY FOR RECEPTOR DOWNREGULATION</t>
  </si>
  <si>
    <t>R43MH111295</t>
  </si>
  <si>
    <t>2403 SIDNEY ST STE 255</t>
  </si>
  <si>
    <t>15203-2194</t>
  </si>
  <si>
    <t xml:space="preserve">REID ASBURY </t>
  </si>
  <si>
    <t>(412) 488-9350</t>
  </si>
  <si>
    <t>reid@spectragenetics.com</t>
  </si>
  <si>
    <t xml:space="preserve">GREID ASBURY </t>
  </si>
  <si>
    <t>reidasbury@spectragenetics.com</t>
  </si>
  <si>
    <t>Project Summary Abstract
Chip based technologies   e g  DNA microarrays and next generation sequencing   have
profoundly accelerated the pace of biomedical discovery because they are miniaturized 
multiplexed  and highly scalable  By combining SpectraGeneticsandapos  FAP technology with
printed reverse transfection microarrays  we intend bring these same virtues to live cell
screening against GPCRs and other receptors  which are the most prevalent targets of
therapeutic drugs 
The new screening system will detect and quantify the responses of many GPCRs in
parallel by interrogating arrayed reverse transfected mammalian cells that express FAP 
tagged receptors  This miniaturized  multiplexed and scalable system will dramatically
lower the cost per target in primary and secondary drug screens  thereby relieving a
major bottleneck in the development of therapeutic interventions for numerous diseases
and conditions  Further  because the system will employ automated instrumentation
that is already in place in numerous industrial and academic laboratories  barriers to
adoption will be very low 
 Project Narrative 
Our goal is to develop an automated system that detects and quantifies the responses of
numerous GPCRs in parallel by interrogating microarrays of reverse transfected
mammalian cells  The system will improve drug discovery by enabling chemical and
biologic libraries to be screened against many targets in parallel  and it will improve
drug development by revealing the basis of unintended side effects that can be
addressed to produce more precisely targeted  and more effective  therapeutic
molecules</t>
  </si>
  <si>
    <t>Psychology Software Tools, Inc.</t>
  </si>
  <si>
    <t>Functional Assessment using a Virtual Environment</t>
  </si>
  <si>
    <t>R44AG047635</t>
  </si>
  <si>
    <t>311 23RD ST EXT STE 200</t>
  </si>
  <si>
    <t>Sharpsburg</t>
  </si>
  <si>
    <t>15215-2821</t>
  </si>
  <si>
    <t xml:space="preserve">ANTHONY P ZUCCOLOTTO </t>
  </si>
  <si>
    <t>(412) 271-5040</t>
  </si>
  <si>
    <t>anthony.zuccolotto@pstnet.com</t>
  </si>
  <si>
    <t xml:space="preserve">AMY ESCHMAN </t>
  </si>
  <si>
    <t>(412) 828-5666</t>
  </si>
  <si>
    <t>amy.eschman@pstnet.com</t>
  </si>
  <si>
    <t>This Phase II project will develop a computer based tool for the functional assessment of higher level
instrumental activities of daily living  IADLs  using simulated activities in a virtual environment  VE   IADLs
are the high level activities such as managing finances and complex medication regimens and successfully
negotiating novel or new situations that are necessary for fully independent living and which can be
compromised by cognitive impairment in older individuals  The ability to conduct routine ADLs on a daily
basis is the key element of successful aging  It is frequently the basis for determining whether an older
individual is able to live independently and is a core criterion for the diagnosis of dementia  However  valid
and reliable measurement of IADLs is difficult  Many existing scales were designed for use with patients
with known cognitive impairment and focus on basic activities that are not sensitive to the decline in higher
level behaviors that begins well before a dementia diagnosis is made  Most are based on an informant s or
the individual s own rating of their abilities  Such an approach has the problem that  for a variety of reasons 
individuals and informants may over  or under rate the person s skills  The range of possible scores is also
often limited  Virtual reality using computer simulated environments is an obvious vehicle for the reliable
assessment of a range of functional activities  The ultimate goal is to use virtual environment technology to
develop a tool that will accurately measure performance across a range of high level functional tasks in
older individuals with very mild dysfunction  The proposed tool  Functional Assessment using a Virtual
Environment  FAVE   will offer five environments across a range of functional abilities  The FAVE tasks
 Telephone Use  Medication Management  Finance Management  Household Activities and
Transportation Navigation  have been identified in the literature as activities that are both crucial for
independent living and susceptible to subtle impairment  In Phase I  we used a task analysis approach to
prepare scripts and storyboards for each task scenario  submitted them to a focus group of experts for
review  and implemented two tasks plus an introductory task as virtual environment scenarios  Tasks were
piloted with normal older individuals and individuals with mild cognitive impairment  Accuracy  response
time  and eye tracking data was collected and analyzed for differences between groups to determine the
ability of FAVE to detect subtle difficulties in IADLs  Clear trends in speed and visual attention were
identified  In Phase II  we will refine existing tasks  implement additional tasks  validate the tasks in an
extensive study comparing FAVE results against actual performance in a large number of subjects  develop
the most effective scoring metrics per task and overall  and perform usability focus group testing to identify
barriers to use and adoption  The resulting product will provide a tools to make functional assessment more
feasible Project Narrative
Evaluation of performance in activities of daily living  ADLs  is essential in determining whether an older
individual is able to live independently  ADL impairment is associated with many cognitive disorders of aging 
and is a core criterion for diagnosis of mild cognitive impairment  MCI  and dementia  specifically Alzheimer s
Disease  AD   Therapeutic intervention that could delay placement of older individuals into long term case
settings by a few years could significantly reduce Medicare costs by hundreds of billions of dollars  but existing
tools for functional assessment are not sensitive enough to early signs of decline  We will provide an innovative
performance based measure of functional ability using a virtual environment targeting mild dysfunction across
a range of high level functional tasks to address this unmet need  positively impacting the lives of millions of
individuals and producing large economic benefits for society</t>
  </si>
  <si>
    <t>Portable Transdermal Acoustic Patch for Delivery of Large Molecules to Improve HIV Patient Medication Regime Compliance by Elimination of Side Effects Including Injection Site Reactions</t>
  </si>
  <si>
    <t>R44AI080335</t>
  </si>
  <si>
    <t>(814) 360-7679</t>
  </si>
  <si>
    <t>Fox Chase Chemical Diversity Center, Inc.</t>
  </si>
  <si>
    <t>DEVELOPMENT OF TOPICAL ANTIVIRAL AGENTS FOR TREATING MOLLUSCUM CONTAGIOSUM</t>
  </si>
  <si>
    <t>R44AI125005</t>
  </si>
  <si>
    <t xml:space="preserve">KATHLEEN W CZUPICH </t>
  </si>
  <si>
    <t xml:space="preserve">RICHARD W SCOTT </t>
  </si>
  <si>
    <t>(610) 357-6660</t>
  </si>
  <si>
    <t>rscott@fc-cdci.com</t>
  </si>
  <si>
    <t>VenatoRx Pharmaceuticals, Inc.</t>
  </si>
  <si>
    <t>Advancement to Clinical Candidate of Novel Potent and Selective Chikungunya virus inhibitor series</t>
  </si>
  <si>
    <t>R44AI122421</t>
  </si>
  <si>
    <t>1806 HAWKWEED WAY</t>
  </si>
  <si>
    <t>19355-8722</t>
  </si>
  <si>
    <t xml:space="preserve">CHRISTOPHER C BURNS </t>
  </si>
  <si>
    <t>(610) 213-0248</t>
  </si>
  <si>
    <t>burns@venatorx.com</t>
  </si>
  <si>
    <t xml:space="preserve">DANIEL C PEVEAR </t>
  </si>
  <si>
    <t>(617) 877-9751</t>
  </si>
  <si>
    <t>danpevear@yahoo.com</t>
  </si>
  <si>
    <t>Chemical Optimization of a novel class of USP inhibitor for cancer treatment</t>
  </si>
  <si>
    <t>R44CA174037</t>
  </si>
  <si>
    <t xml:space="preserve">MICHAEL R MATTERN </t>
  </si>
  <si>
    <t>(610) 964-1605</t>
  </si>
  <si>
    <t xml:space="preserve">JOSEPH WEINSTOCK </t>
  </si>
  <si>
    <t>weinstock@progenra.com</t>
  </si>
  <si>
    <t>Prevention Economic Impact Model PEIM</t>
  </si>
  <si>
    <t>xzhang@mosaixsoftware.com</t>
  </si>
  <si>
    <t>MB RESEARCH LABORATORIES, INC.</t>
  </si>
  <si>
    <t>Integrated In Vitro and Alternative Ocular IIVAO Irritation Testing Strategy</t>
  </si>
  <si>
    <t>R44ES024052</t>
  </si>
  <si>
    <t>1765 WENTZ RD</t>
  </si>
  <si>
    <t>Spinnerstown</t>
  </si>
  <si>
    <t>18968-0178</t>
  </si>
  <si>
    <t xml:space="preserve">GEORGE L DEGEORGE </t>
  </si>
  <si>
    <t>(215) 536-4110</t>
  </si>
  <si>
    <t>mbinfo@mbresearch.com</t>
  </si>
  <si>
    <t>Low Insertion Force Epidural Actuated Needle System for Enhanced Control and Tactile Feel During Epidural Insertion</t>
  </si>
  <si>
    <t>R44GM085844</t>
  </si>
  <si>
    <t>(814) 357-0470</t>
  </si>
  <si>
    <t>High throughput camelid antibody screening as a drug discovery platform</t>
  </si>
  <si>
    <t>R44GM106519</t>
  </si>
  <si>
    <t xml:space="preserve">HIEP T TRAN </t>
  </si>
  <si>
    <t>trchtran@gmail.com</t>
  </si>
  <si>
    <t>(610) 732-3334</t>
  </si>
  <si>
    <t>GammaPNA Miniprobes for Telomere Analysis and RNA FISH</t>
  </si>
  <si>
    <t>R44GM108187</t>
  </si>
  <si>
    <t xml:space="preserve">BRIAN D GILDEA </t>
  </si>
  <si>
    <t>(781) 970-6819</t>
  </si>
  <si>
    <t>brian.gildea@trucodegene.com</t>
  </si>
  <si>
    <t xml:space="preserve">TUMUL SRIVASTAVA </t>
  </si>
  <si>
    <t>(412) 268-4650</t>
  </si>
  <si>
    <t>tumul@pnainnovations.com</t>
  </si>
  <si>
    <t>Actuated Low Stress Endotracheal Tube Cleaner to Improve Neonate Lung Function</t>
  </si>
  <si>
    <t>R44HD074310</t>
  </si>
  <si>
    <t xml:space="preserve">ROGER B BAGWELL </t>
  </si>
  <si>
    <t>roger.bagwell@actuatedmedical.com</t>
  </si>
  <si>
    <t>SMALL MOLECULE ANTAGONISTS OF PF FOR THE TREATMENT AND PREVENTION OF HIT</t>
  </si>
  <si>
    <t xml:space="preserve">KATHLEEN S CZUPICH </t>
  </si>
  <si>
    <t xml:space="preserve">BRUCE S SACHAIS </t>
  </si>
  <si>
    <t>(215) 898-0568</t>
  </si>
  <si>
    <t>sachais@mail.med.upenn.edu</t>
  </si>
  <si>
    <t>Small Molecule Inhibitors of HIV Nef Virulence Factor for Treatment of HIV AIDS</t>
  </si>
  <si>
    <t xml:space="preserve">KATHLEEN E CZUPICH </t>
  </si>
  <si>
    <t xml:space="preserve">THOMAS E SMITHGALL </t>
  </si>
  <si>
    <t>(412) 648-8106</t>
  </si>
  <si>
    <t>tsmithga@pitt.edu</t>
  </si>
  <si>
    <t>ACCEL DIAGNOSTICS, LLC</t>
  </si>
  <si>
    <t>I Corps Program for A rapid instrument free diagnostic assay for the early detection and quantification of sepsis biomarkers in blood</t>
  </si>
  <si>
    <t>R43AI125013</t>
  </si>
  <si>
    <t>5750 BAUM BLVD # 310</t>
  </si>
  <si>
    <t>15206-3793</t>
  </si>
  <si>
    <t xml:space="preserve">ALBERTO GANDINI </t>
  </si>
  <si>
    <t>(832) 641-1900</t>
  </si>
  <si>
    <t>agandini@acceldx.com</t>
  </si>
  <si>
    <t>DESCRIPTION  provided by applicant   The objective of this proposed SBIR Phase I is to complete the proof of principle of a novel blood based biomarker assay for the diagnosis and management of Sepsis  pScreen Sep tm   pScreen  Sep tm  has several unique features  It is fully disposable  single use  and does not requires external electronic equipment  i e   benchtop or handheld devices   hence it is easy to use and very affordable  it is also a quantitative and sensitive platform  hence it provides an accurate and precise quantification of the level of key sepsis biomarkers  such as procalcitonin  PCT   Current research has shown PCT to be a promising biomarker for indicating early onset of sepsis in at risk patients  Severe sepsis  systemic infection and organ dysfunction or tissue hypoperfusion  affects over a million Americans every year  and the incidence of sepsis is increasing at a drastic rate  Severe sepsis kills        of patients and is the   th leading cause of death overall in the US  while patients who survive often experience pain  impaired physical functionality  and overall worse health than the general population during their lifetime  Sepsis and related hospitalization cost over $   billion annually in the US alone  making it the most expensive condition treated in US hospitals  One of the major challenges associated with effective sepsis treatment is the difficulty
in early recognition and diagnosis  Starting antibiotics within one hour following the observation of hypotension was found to significantly decrease mortality from sepsis  yet over     of patients do not receive antibiotics from more than six hours following onset of hypotension  One study showed that survival decreased by      per hour that antimicrobial therapy was delayed in the first six hours following the onset of hypotension  A clear and critical need for a prognostc tool exists for diagnosis and management of sepsis  Our solution enables physicians and first responders to rapidly monitor and diagnose potential sepsis at the Point of Care of patients  pScreen sep tm  is based on a patent protected technology developed at Carnegie Mellon University  which has been extensively verified in our laboratory  In this Phase I proposal  we will optimize key elements of our latest prototype and complete a detailed validation study that includes positive and negative controls  A clinical trial to support the FDA premarket approval would then follow in a Phase II effort    
PUBLIC HEALTH RELEVANCE  Accel Diagnostics is a medical technology company based in Pittsburgh  PA  The current SBIR application has been submitted for the development pScreen sep tm   the first disposable  single use   instrument free  blood based biomarker assay for the diagnosis and management of Sepsis  pScreen sep tm  requires only a finger prick blood sample  is intuitive to use  very affordable  and is specifically designed for point of care settings  including Emergency Department and first responders</t>
  </si>
  <si>
    <t>Discovery of inhibitors of BK polyomavirus</t>
  </si>
  <si>
    <t>R43AI124925</t>
  </si>
  <si>
    <t xml:space="preserve">CHRISTOPHER A BURNS </t>
  </si>
  <si>
    <t>(610) 644-8935</t>
  </si>
  <si>
    <t xml:space="preserve">GLEN A COBURN </t>
  </si>
  <si>
    <t>(914) 784-1042</t>
  </si>
  <si>
    <t>gcoburn@progenics.com</t>
  </si>
  <si>
    <t>PROJECT SUMMARY
Novel inhibitors of BK polyomavirus  BKPyV  are urgently needed to prevent the occurrence of virus induced
nephropathy  allograft failure and hemorrhagic cystitis following transplantation  The objective of this Phase I SBIR
feasibility study is to identify drug like compounds that specifically inhibit BKPyV replication  During the course of this
Phase I funding period  we will execute a hit finding campaign with a library of         compounds with optimal drug like
properties  Quality hits that emerge from the assay will be subjected to follow on testing that will investigate the potency 
selectivity  and mechanism of action  The most interesting of these compounds will be subjected to medicinal chemistry
driven hit to lead efforts to explore structure activity relationships  SAR   The overall goal of this project is to discover one
or more novel lead series  which is defined as a chemotype inhibitor that demonstrates tractable SAR  potent antiviral
activity against the available BKPyV strains and minimal cytotoxicity  Success in these endeavors will trigger the
submission of a Phase II application that will advance the program from Early Lead Optimization through to Candidate
Selection Project Narrative
Novel therapies with potent and selective activity against BK polyomavirus  BKPyV  are urgently needed to
prevent BK induced nephropathy  BKVN   ureteral stenosis and hemorrhagic cystitis in immunosuppressed
individuals following transplantation  We propose to execute an innovative high throughput screening
campaign  This screen is expected to yield novel compounds targeting BKPyV replication that will serve as
starting points for medicinal chemistry hit to lead efforts  If successful  we will deliver one or more new lead
series targeting BKPyV infection</t>
  </si>
  <si>
    <t>IVIEW Therapeutics Inc</t>
  </si>
  <si>
    <t>Novel Extended Release Povidone Iodine Ophthalmic Drop for Viral Conjunctivitis</t>
  </si>
  <si>
    <t>R43EY027238</t>
  </si>
  <si>
    <t xml:space="preserve">BO LIANG </t>
  </si>
  <si>
    <t>(404) 727-5121</t>
  </si>
  <si>
    <t>boliang01@yahoo.com</t>
  </si>
  <si>
    <t>bo.liang@emory.edu</t>
  </si>
  <si>
    <t>Abstract Summary
 We propose to develop a long acting in situ hydrogel povidone iodine drop for the
treatment of active infections of the conjunctiva and cornea by bacteria  mycobacteria  virus 
fungus  or amoebic causes  There is currently no broadly effective therapy that treats all causes of
infection and nothing is approved for the treatment of viral conjunctivitis  This represents a
massive unmet need in ophthalmology 
 Acute conjunctivitis   pink eye   is one of the most common and most contagious ocular
infections seen in the United States  Japan and Europe  Approximately    percent of infectious
conjunctivitis cases have a viral etiology  and    to    percent of these are caused by adenovirus 
Viral conjunctivitis is highly infectious and transmissible  causing lost work and school days as well
as increased healthcare costs and risks from unnecessary antibiotic prescriptions  There are    
million cases of infectious conjunctivitis annually in the United States and approximately     million
cases in the EU annually 
 Povidone iodine  PVP I  is a commercially available iodophor routinely used in ophthalmology
and general surgery  Povidone iodine solutions have been proven effective before     solution  and after
ocular surgery          at birth         and for active infections          PVP I is the only agent known
to prevent post op endophthalmitis  Solutions of PVP I are toxic to viruses  including HIV   fungi 
parasites and bacteria with no known development of resistance  It is well described in the literature that
aqueous PVP I solutions exhibit greater antiseptic efficacy at lower concentrations  Furthermore  these
lower concentrations are less irritating to the eyes  ears and skin  We propose to develop an in situ gel
formulation where the effective concentration of PVP I is maintained by the equilibrium between
solution PVP I and the gel bound components resulting in a long lasting  less toxic pharmacological
effect  The goal of the project is to optimize stable hydrogel PVP I formulations that have acceptable
gel strength  slow releasing properties and are non irritating to the eye 
 We designed a screening model for measuring gel matrix Viscosity vs  Concentrations of gel
matrix at       and also under physiological conditions by the addition of simulated tear fluid    
  STF   This method will be used to select the gel matrix with the largest viscosity   value for
optimization of gel strength  and clarity of the in situ gel PVP I formulations  We have discovered
the in situ gel forming povidone iodine compositions can be formulated with one or more ion 
sensitive in situ gel forming materials such as polysaccharides  which successfully overcome
PVP I s inability to form in situ gel in common slow release polymers  Ocular residence time of
the drug will be determined in NZW rabbits by measuring continuous florescence on corneal surface
with coumarin   labeled drug solution vs  control studies  Irritation studies in NZW rabbits are planned to
confirm minimized irritation of such formulations to the eye  In vitro antibacterial  fungi and anti viral
studies are planned to demonstrate in situ gel PVP I formulations  broad spectrum efficacy  Upon
successful studies for Optimization of in situ gel PVP I formulations and confirmation of their in vitro
efficacies  further in vivo topical toxicity and efficacy studies and proof of concept clinical development
of the optimized in situ gel PVP I formulations will be pursued by a phase II SBIR proposal Narrative
 Development of a broad spectrum anti infective treatment for acute conjunctivitis   Pink
Eye    including viral conjunctivitis  represents a major advance for a massive unmet need in
ophthalmology  We propose to develop a stable  non irritating in situ gel povidone iodine
ophthalmic drop with long acting anti bacterial  anti fungi and anti viral effects</t>
  </si>
  <si>
    <t>NSF</t>
  </si>
  <si>
    <t>DOD</t>
  </si>
  <si>
    <t>NIH</t>
  </si>
  <si>
    <t>USDA</t>
  </si>
  <si>
    <t>DOC</t>
  </si>
  <si>
    <t>NIST</t>
  </si>
  <si>
    <t>DoEdu</t>
  </si>
  <si>
    <t>DOE</t>
  </si>
  <si>
    <t>DHS</t>
  </si>
  <si>
    <t>EPA</t>
  </si>
  <si>
    <t>NASA</t>
  </si>
  <si>
    <t># of Awards</t>
  </si>
  <si>
    <t>SBIR/STTR Award Breakdown Summary</t>
  </si>
  <si>
    <t>$ Amt.</t>
  </si>
  <si>
    <t>HHS (NIH)</t>
  </si>
  <si>
    <t>DoEd</t>
  </si>
  <si>
    <t>TOTALS</t>
  </si>
  <si>
    <r>
      <t xml:space="preserve">* </t>
    </r>
    <r>
      <rPr>
        <b/>
        <sz val="9"/>
        <color indexed="10"/>
        <rFont val="Calibri"/>
        <family val="2"/>
      </rPr>
      <t>Disclaimer</t>
    </r>
    <r>
      <rPr>
        <sz val="9"/>
        <color indexed="10"/>
        <rFont val="Calibri"/>
        <family val="2"/>
      </rPr>
      <t xml:space="preserve"> - </t>
    </r>
    <r>
      <rPr>
        <i/>
        <sz val="9"/>
        <color indexed="10"/>
        <rFont val="Calibri"/>
        <family val="2"/>
      </rPr>
      <t>All information/data contained in these spreadsheets was compiled from a combination of public websites including http://www.sbir.gov, , or from individual Federal Agency websites that publicly provide SBIR/STTR Award Data.</t>
    </r>
  </si>
  <si>
    <t>2016 SBIR/STTR Awardees Summary- Pennsylvania</t>
  </si>
  <si>
    <t>TOTAL # of SBIR/STTR 2016</t>
  </si>
  <si>
    <t>TOTAL SBIR/STTR 2016</t>
  </si>
  <si>
    <t># of SBIR 2016 Phase 1 Awards</t>
  </si>
  <si>
    <t>$ Amt of SBIR 2016 Phase 1 Awards</t>
  </si>
  <si>
    <t># of SBIR 2016 Phase 2 Awards</t>
  </si>
  <si>
    <t>$ Amt of SBIR 2016 Phase 2 Awards</t>
  </si>
  <si>
    <t># of STTR 2016 Phase 1 Awards</t>
  </si>
  <si>
    <t>$ Amt of STTR 2016 Phase 1 Awards</t>
  </si>
  <si>
    <t># of STTR 2016 Phase 2 Awards</t>
  </si>
  <si>
    <t>$ Amt of STTR 2016 Phase 2 Awards</t>
  </si>
  <si>
    <t>Agency Award Summary - 2016</t>
  </si>
  <si>
    <t>Unique PA Companies Receiving SBIR/STTR Funding in 2016</t>
  </si>
  <si>
    <t>#</t>
  </si>
  <si>
    <t>ID</t>
  </si>
  <si>
    <t>Firm Name</t>
  </si>
  <si>
    <t>Add1</t>
  </si>
  <si>
    <t>Proposal Title</t>
  </si>
  <si>
    <t>Year</t>
  </si>
  <si>
    <t>Woman-Owned?</t>
  </si>
  <si>
    <t>Soc-Econ Disadvantaged?</t>
  </si>
  <si>
    <t>HUB Zone-Owned?</t>
  </si>
  <si>
    <t>ABSTRACT</t>
  </si>
  <si>
    <t>AF</t>
  </si>
  <si>
    <t>MDA</t>
  </si>
  <si>
    <t>2016 SBIR Phase 1 Awardees - Pennsylvania</t>
  </si>
  <si>
    <t># of SBIR Phase 1 Awards - 2016</t>
  </si>
  <si>
    <t># of Companies Receiving SBIR Phase 1 Awards - 2016</t>
  </si>
  <si>
    <t>$ Amt of SBIR Phase 1 Awards - 2016</t>
  </si>
  <si>
    <t>2250 Hickory Road, Suite 150</t>
  </si>
  <si>
    <t>2359 Railroad Street, Suite 2711</t>
  </si>
  <si>
    <t>1816 Parkway View Drive, Bldg 18</t>
  </si>
  <si>
    <t>DOC (NIST)</t>
  </si>
  <si>
    <t>2016 SBIR Phase 2 Awardees - Pennsylvania</t>
  </si>
  <si>
    <t>519 West Second Street, PO Box 360</t>
  </si>
  <si>
    <t>200 Innovation Blvd, Suite 229</t>
  </si>
  <si>
    <t xml:space="preserve"> provided by applicant   Monoclonal antibodies are used for treatment of a wide range of diseases from cancer to infectious diseases  However  development of antibodies with high affinity and specificity is still time  consuming  labor intensive and unpredictable  especially to low immunogenic or toxic targets  A new approach for rapid development of antibodies against a variety of diseases  especially against emerging diseases is much needed  Abzyme Therapeutics LLC is actively developing animal free antibody discovery platforms to accelerate generation of diagnostic and therapeutic antibodies  Phase I objectives have been successfully completed  Specifically  we have created a so called yeast surface display camelid Self Diversifying VHH Antibody Library or SDALib as a monoclonal antibody generating system providing a diverse array of antibodies in vitro  without using in vivo immunization  The main feature of the system is the ability to self generate a library with diversified antibodies by mean of hypermutation induction in antibody encoding genes  As proof of principle  we have successfully used the platform to isolate a set of single domain antibodies against N  neuraminidase  NA  derived from influenza H N  virus  Obtained VHH antibodies have been shown to express efficiently in a bacterial system providing an opportunity for accelerated scale up of antibody production for therapeutic application  Anti NA VHH antibodies have been purified and characterized in in vitro assays  As proof of principle one  Flu      out of several anti NA VHH antibodies  that is reactive with N  NAs of both H N  and H N  influenza viruses  has been humanized preserving the full anti NA activity of the parental molecule  Bi  valent anti NA antibodies that have been produced in a bacterial system as linear fusions showed a significant increase in antibody activity in in vitro assays  Subsequent efforts of Phase II consis of three specific aims that will be performed simultaneously   i  advance the N  anti NA antibodies isolated in Phase I toward clinical application by demonstrating both in vitro and in vivo activity against H N  and H N  influenza viruses   ii  expand the application of the platform for developing antibodies targeting both hemagglutinin and NAs of other influenza virus subtypes  e g  H N  and H N  which have unusual zoonotic potential and aiming for antibodies cross reacting with several different neuraminidases  H N   H N   H N  and H N     iii  utilize the antibody discovery platform for developing VHH antibodies against a set of cancer targets followed by production of novel IgG like VHH based bispecific humanized antibodies  Phase II efforts are to further extend the application of the technology for rapid development of novel antibodies to therapeutic targets and to advance humanized anti influenza antibodies isolated in phase I into clinical studies PUBLIC HEALTH RELEVANCE  The vision of this work is to develop an animal free  cost  effective and high throughput platform for rapid generation of monoclonal antibodies against any possible antigen  including toxins  The fully developed technology will have broad impact on the accelerated discovery and development of monospecific and multi specific antibodies for treatment of various human diseases  As a specific result of this project  a set of valuable humanized monospecific and multi specific antibodies against influenza A and cancer targets will be created</t>
  </si>
  <si>
    <t xml:space="preserve"> provided by applicant   This Phase IIB SBIR finalizes development  conducts in depth preclinical testing  and completes Verification and Validation of the Portable Transdermal Acoustic Patch  TAP  for Delivery of Large Molecules to Improve HIV Patient Medication Regime Compliance by Elimination of Side Effects  Including Injection Site Reactions  Nearly    million people worldwide are living with HIV  with roughly     million in North America and Western and Central Europe  The main treatment approach for HIV is Highly Active Antiretroviral Therapy  which uses multiple medications to arrest viral replication  HIV medication regimens must be taken with near perfect compliance to maximize benefits and prevent the development of viral resistance  If the HIV virus becomes resistant to treatment  salvage drugs  such as the fusion inhibitor T     must be tried  While T     is very effective  a major side effect   additional to injection pain   is an injection site reaction  ISR   which is experienced by     of patients and reduced the rate of adherence      of prescribed doses  of patients in one clinical study to      despite the risks of poor compliance  A method to deliver antiretrovirals without adverse side effects is needed  as well as a low cost  simple delivery approach usable in developing nations  TAP uses     kHz ultrasonic waves to gently open micro channels in the skinandapos s stratum corneum  enabling large molecule  andgt      Da  medications like T    to reach the blood system  TAP is designed to operate at low acoustic intensity levels     mW cm   that do not cause significant skin changes  TAP is a platform technology that delivers large molecule drugs such as broadly neutralizing antibodies  novel entry inhibitors  and T    without the ISR   leading to greater patient compliance and positive therapeutic clinical outcomes  The Phase II project met the Specific Aims  demonstrating that T    could be delivered at clinically comparable doses  without causing skin damage  in a    day porcine study  N      The Phase IIB will determine the dose linearity of T    delivered transdermally  and demonstrate delivery of a clinical dose        g mL  of T    at three differet anatomical regions  skin thicknesses  in an in vivo porcine model  Phase IIB Specific Aims  Aim   TAP design and T    activity verified  Months        Acceptance Criteria  T    maintains HIV antiviral activity in vitro after    min ultrasound application  pandlt               where applicable  Active Patches and       Control Boxes pass Verification tests  a  Performance  b  Safety  including IEC   c  Shipping vibration  and d  Reliability and Lifetime        Subjects pass Usability  Aim   Optimized dosing and treatment achieve clinical T    plasma levels  Months        Acceptance Criteria  TAP  Beta II  treatment duration and T    dosage determined that produce T    Ctrough levels of at least      g mL in porcine model after one week of treatment  Aim   Porcine skin study towards FDA Investigational Device Exemption  Months         Acceptance Criteria  Demonstrate sufficient T    bioavailability  Ctrough        g mL  is achieved with optimal treatment parameters for porcine skin in vivo at   different anatomical regions PUBLIC HEALTH RELEVANCE  Approximately    million people worldwide are living with HIV  The only FDA approved HIV fusion inhibitor is T     which is highly effective  but causes injection site reactions in     of patients and has been severe enough to result in patient non compliance rates above      This SBIR Phase IIB Competing Renewal grant finalizes development of the Transdermal Acoustic Patch  TAP   a device that enables large molecule medications  including medications that cannot be delivered orally  to be delivered through the skin by gently opening temporary micro channels in the outer skin barrier  Highly effective medications like T     or broadly neutralizing antibodies for HIV that are on the horizon  can be delivered painlessly and reliably  improving compliance and outcomes  and reducing hospitalization costs  The transdermal platform can be applied for other for other conditions and diseases</t>
  </si>
  <si>
    <t xml:space="preserve"> provided by applicant   In this NIH Phase IIB Competing Renewal SBIR project  Actuated Medical  Inc  will finalize and clinically test the andquot Low Insertion Force Epidural
 LIFE   Actuated Needle Insertion System for Enhanced Control and Tactile Feel andquot  LIFE uses closed loop control of a vibrating needle to provide the clinician a more controlled entry through tough muscle and tissue  while improving tactile feel  Epidural anesthesia is a form of regional anesthesia involving injection of drugs directly into the epidural space just outside the spinal cord  Epidural anesthesia is used in     M births every year in the U S  Single shot epidurals  routinely given for pain management in the lower back and legs  account for another     M epidural procedures in the Medicare population alone  Epidural procedures require significant clinician expertise for accurate and safe medication delivery  due in part to the complexity of anatomy and variety of tissue planes the needle must traverse before reaching the dura  The major complication from epidural anesthesia is overshooting the epidural space and puncturing the dural sheath  Since epidural procedures are `by feelandapos  and human anatomies vary  it is difficult for the clinician to anticipate the exact plane in which the tissue resistance will chang  The overshoot can occur when the force applied to the needle while traversing from hard tissue density  high resistance   e g   ligamentum flavum  into the soft tissue density  low resistance   e g   dura sheath  leads to needle acceleration  This needle acceleration causes accidental dural punctures in     of epidural needle insertions  Approximately     of dural punctures result in a Post Dural Puncture Headaches  PDPH   leading to an average increase of    hours in the hospital   and in     of cases  an epidural blood patch is given  Longer term complications include temporary or permanent cranial nerve injuries  subdural hematoma  infection  inability to perform activities of daily living and missed work  PDPH is also the third highest reason for litigation in anesthesiology with an estimated $   M in settlements annually in obstetrics alone  The controlled insertion force and velocity through tissue provided by LIFE allows an increased ability to focus on tactile feel  resulting in smooth tissue transitions   minimizing the complications of PDPH and associated cost in epidural anesthesia  Phase IIB Hypothesis  LIFE improves procedural safety and effectiveness  LIFE procedures result in a clinically significant reduction in complication rate and a clinically significant reduction in onst time of sensory anesthesia  Hypotheses to be tested with a               Specific Aims  Aim   Electronic Shut off Development Validated with Safety and Clinical Bench Testing  Early Feasibility Clinical Study  Aim   Design Verification and Validation Testing  Aim   Pivotal Clinical Trial PUBLIC HEALTH RELEVANCE  In this Phase IIB Competing Renewal NIH SBIR  Actuated Medical  Inc  will finalize and clinically test the Low Insertion Force Epidural  LIFE   Actuated Needle Insertion System for Enhanced Control and Tactile Feel  Epidural anesthesia is a form of regional anesthesia involving injection of drugs directly into the epidural space just outside the spinal cord  The LIFE system uses closed loop control of a vibrating needle to provide the clinician a more controlled entry through tough muscle and tissue  while improving tactile feel for
epidural anesthesia   reducing the risk of injury to the dural sheath around the spine  The need for regional anesthesia is projected to increase due to an aging population  obesity  and the desire to avoid narcotics  particularly in patients with sleep apnea</t>
  </si>
  <si>
    <t xml:space="preserve"> provided by applicant   This Phase II SBIR finalizes development and clinically tests Neo ET Clear   an Actuated  Low Stress  Endotracheal Tube  ETT  Cleaner to Improve Neonate Lung Function  Neo ET Clear suctions mucus from     mm diameter neonatal endotracheal tubes with significantly reduced deleterious impact on lung function and mechanics  as compared to current methods  including Closed Suction Systems  Public Health Problem  ETTs are placed in         neonatal patients annually in the U S  Intubation is particularly common in NICUs in tertiary care referral sites  which see a high number of complicated premature neonates  and intubation rates as high as      The ETT in the respiratory tract stimulates secretions and interferes with the patientandapos s ability to expectorate  T remove secretions  ETTs are regularly aspirated with suction catheters  every     hours   The normal suctioning procedure is extremely uncomfortable and stressful to the patient  Such pain and distress  when occurring in neonates  can affect brain growth and lead to long term developmental delays  Immediate risks associated with standard suctioning include loss of lung volume and compliance  desaturation hypoxia  low blood oxygen   decreased heart rate  and changes in cerebral blood flow oxygenation  Furthermore  standard suction catheters can push secretion material  possibly containing bacteria  into the respiratory tract  increasing the risk o lung infection  Potential long term risks of repeated suctioning include chronic lung disease from occult atelectasis and retinopathy of prematurity due to large fluctuations in blood oxygen  A device is needed for clearing neonatal ETTs that reduces the harmful side effects of standard suctioning methods on short and long term patient health  and on lung function  Neo ET Clear is an actuated closed suction system designed to safely and effectively suction neonatal and pediatric patients on mechanical ventilation  The Neo ET Clear Suction Stem incorporates a controlled gentle vibration with internal irrigation that facilitates mucus removal  The Stem is inserted in and out of the patientandapos s ETT   similar to standard closed Suction Catheter  The Phase I project met all Specific Aims  demonstrating that Neo ET Clear dramatically reduced effects on test model lung mechanics     x better maintenance of inspired Tidal Volume  and PEEP loss of only     compared to      during closed suctioning of     mm ETTs  while achieving equal mucus removal and tidal volume restoration compared to standard   Fr Closed Suction Catheters  Feedback from practicing NICU clinicians was extremely enthusiastic  Phase II   Hypothesis  Neo ET Clear is Safe for use in Neonatal Patients and Reduces the Negative Impact of Suctioning on Blood Oxygen  Lung Mechanics  and Patient Distress  Aim     Incorporation and validation of design and safety features into Neo ET Clear does not impact beneficial suctioning efficiency results  Aim     Demonstrate Safety and Improved Physiologic Outcomes with Neo ET Clear through Pre Clinical Testing  Aim     Pilot Human Clinical Evaluation  Childrenandapos s Hospital of Philadelphia  n     PUBLIC HEALTH RELEVANCE  A patient is intubated with an endotracheal tube and connected to a ventilator when they cannot breathe on their own  Mucus builds up over time in the tube  and must be suctioned out  Neonatal endotracheal tubes  with inner diameters as narrow as     mm  require frequent suctioning and are difficult to clean without obstructing the airway  The suctioning puts significant stress on the lungs of an already compromised patient and impacts long term health  A device for cleaning endotracheal tubes  particularly pediatric and neonatal tubes  without the negative impacts of current suctioning methods  will be of great benefit</t>
  </si>
  <si>
    <t xml:space="preserve"> provided by applicant    Huntingtonandapos s Disease  HD  is an inherited disease that results from expansion of a trinucleotide  CAG  cytosine adenine guanine  repeat that encodes a polyglutamine tract in the huntingtin protein  Psychiatric symptoms  including irritability and aggression  are common in HD patients  These are among the most distressing aspects of the disease  They have adverse effects on daily life and often result in institutionalization  Despite the frequent occurrence and severe consequences of irritability and aggression in HD  these symptoms have received little attention to date  Effective treatments are lacking and well validated scales for measuring changes in these symptoms are not available  Faced with a significant unmet need  neurologists cannot currently determine whether new drug therapies might be useful in treating neuropsychiatric symptoms in HD   The Phase II clinical trial we propose in HD patients  n      andquot  A randomized  placebo controlled  double blind  multi center study to assess the tolerability of SRX    in irritable aggressive subjects wit Huntingtonandapos s Disease  HD  andquot  will allow us to rigorously evaluate the tolerability of a potential ne drug for the treatment of irritability and aggression  It will also provide additional safety data n the compound and explore various rating scales for the assessment of changes in these symptoms  Thus  we will obtain critical data that can be used to plan future Phase II or III clinicl trials of drugs that might blunt irritability and aggression in HD  The compound that we propose to test is SRX     a first in class vasopressin  a  V a  receptor antagonist  SRX    crosses the blood brain barrier following oral administration  exhibits high affinity and selectivity for is target receptor  has a strong safety profile  is well tolerated in healthy volunteers  and has excellent pharmacokinetics  Extensive preclinical pharmacology studies and an experimental medicine fMRI study in healthy volunteers have shown that SRX    has CNS effects after oral administration and that it modulates brain circuits involved in responses to stimuli that elicit aggression fear  These findings strongly suggest that SRX    might have a beneficial effect on the irritability and aggression seen in a sizable proportion of HD patients  The proposed project will generate data needed to plan a future clinical trial that can rigorously test SRX    for efficacy as a treatment for irritability and aggression PUBLIC HEALTH RELEVANCE   In Huntingtonandapos s Disease  HD   psychiatric symptoms  including irritability and aggression  adversely impact daily life and often result in institutionalization  New medicines to treat these neuropsychiatric symptoms are needed because available drugs are minimally effective and several have significant side effects  In the proposed clinical trial  SRX     a novel  first in class vasopressin  a  V a  receptor antagonist that shows promise as a treatment for irritability and aggression  will be tested in HD patients to assess tolerability  generate additional safety data  and explore scales that measure these symptoms for use in future clinical trials</t>
  </si>
  <si>
    <t xml:space="preserve"> provided by applicant    Discovery Laboratories  Inc   Discovery  is developing a novel drug device combination therapy  AEROSURF r  that employs an optimized proprietary capillary aerosol generator  CAG  to deliver aerosolized surfactant  lucinactant  to preterm infants with or at risk for respiratory distress syndrome  RDS  and who may subsequently develop a chronic lung disease known as bronchopulmonary dysplasia  BPD   Lucinactant  SURFAXIN r  Intratracheal Suspension  is Discovery Labsandapos  proprietary  synthetic  KL  peptide containing surfactant that was approved by the US FDA in      for endotracheal administration for the prevention of RDS in preterm infants  This grant proposal is being submitted as follow on to an SBIR Fast track grant awarded to Discovery  Phase I supported the development of a clinic ready CAG device for aerosolization of lucinactant  Phase II funded a completed Phase  a pilot clinical study in preterm infants on nasal continuous positive airway pressure  nCPAP  with RDS and at risk for developing BPD  disease areas targeted by the NHLBI RFAs   BPD occurs in excess of    percent in preterm infants below    weeks gestation age  and is a very costly disease associated with significant mortality and long term morbidity  The primary therapy for RDS is surfactant replacement therapy  SRT  and mechanical ventilation  MV   SRT currently requires intratracheal instillation via an endotracheal tube  ETT  for effective delivery to the lung  Although ETT intubation  MV and SRT are lifesaving  they are associated with iatrogenic complications include airway trauma  increased the risk of infection  and volu  and baro trauma  all of which have been implicated in the development of BPD  In order to avoid these sequelae  nCPAP is increasingly being used to support preterm infants with respiratory insufficiency  However  use of nCPAP typically precludes preterm infants from receiving SRT  and half of these infants subsequently require intubation  late surfactant therapy  and mechanical ventilation  increasing the risk for BPD  Limited success has been achieved to date in non ETT delivery of surfactants with existing aerosol generating devices  thus our development of AEROSURF  We plan to evaluate aerosolized lucinactant  AEROSURF  in a larger  n       follow on study in preterm infants on nCPAP to establish safety and to estimate effectiveness of the drug device combination product in preventing nCPAP failure  and reducing the incidence of severe RDS and BPD as key outcomes  Specifically  we will conduct a multicenter  randomized  open label Phase  b clinical study of two doses of AEROSURF  that are based on outcomes from the phase  a clinical study  Outcomes will focus on safety  serious adverse events and adverse device events  and efficacy  the later will be assessed primarily by the incidence of treatment failure  Secondary efficacy measures will include improvements in oxygenation and reduction in need for ventilator support  to be assessed through    hrs    and    days after birth   as well as the incidence of BPD at    weeks PMA  follow up of infants through   year corrected age is also planned PUBLIC HEALTH RELEVANCE   Respiratory distress syndrome  RDS   a severe lung disease in premature infants  and bronchopulomary dysplasia  BPD  as one of its complications  are significant health concerns in this fragile population  costing in excess of $    billion annually 
Current treatments for RDS requiring mechanical ventilation and exogenous surfactants  which can only be administered via invasive endotracheal intubation of the infant airway  pose significant risks to the infant  Discovery Laboratories Inc  is developing a proprietary drug devic combination therapy that uses a novel aerosol technology to noninvasively deliver its synthetic surfactant to preterm infants with RDS  and hence obviates the need for intubation to deliver surfactants</t>
  </si>
  <si>
    <t xml:space="preserve"> provided by applicant   Molluscum contagiosum  MC  is a highly contagious skin disease caused by the poxvirus  MCV  MC appears as lesions on the body and face and can last months years before resolving  Lesions occur most frequently in children      and immune compromised individuals          The infection is confined to skin alone  it is not systemic  Transmission spreads directly from person person contact  autoinoculation  scratching  or indirect contact e g   towels  Current treatments can be painful  cause scarring  pigmentation and psychological distress  especially to children and parents  None of the current treatments that include a range of physical  chemical and medicinal interventions are uniformly accepted or FDA approved  No drug has ever been specifically developed for MC because MCV cannot be grown in any type of cultured cell for the purpose of testing new compounds  We have now made FOUR MAJOR BREAKTHROUGHS  FIRST  we have identified a novel protein target in MCV  mD   that is essential for viral replication  mD  is a processivity factor  which together with its hetero dimeric partner mA    tether the viral Polymerase to the template to enable synthesis of long strands of DNA  SECOND  we have discovered   small molecule inhibitors with different scaffolds that target the mD  PF and block long chain DNA synthesis in vitro  THIRD  we have constructed a new infectious Vaccinia hybrid virus  mD  VV  that expresses the mD  target protein and is inhibited from infecting cells by all   compounds  The mD  VV hybrid virus is a major advancement for MC drug development since it provides the first cell based system for screening therapeutics against an essential MCV target protein  mD   in poxvirus infected cells  FOURTH  we have now shown the surrogate hybrid virus  mD  VV  can infect   D human skin organ cultures  equivalent to human skin   and that our most potent lead compound      has antiviral activity in this system  Thus  for the first time  we have     a protein target  mD   essential for MCV replication      a new surrogate hybrid virus for optimizing analogs directed against the mD  viral target      a natural human   D skin organ culture for testing antiviral activity and     several compounds with antiviral activity  AIMS     are tightly interconnected in which medicinal chemistry will be applied in an iterative process to optimize drug efficacy and safety through progressive steps that test for inhibition and binding to
the target protein  potent antiviral efficacy in cell and human   D skin organ cultures  skin penetration and safety  and efficacy in a cutaneous mouse model of infection with mD  VV  The specific goal of this Phase II SBIR will be the identification of   or more advanced leads suitable
for IND enabling studies  The ultimate goal of our program is to provide a topical skin formulation that will safely and rapidly resolve MC lesions that occur mainly in children and immune compromised patients PUBLIC HEALTH RELEVANCE  Our goal is to develop the first specifically approved drug for treating molluscum contagiosum  MC   a viral skin disease that afflicts mainly children and immune compromised patients  This drug will be for topical use to specifically target the highly contagious MC virus  which causes multiple lesions on the skin  The MC drug is intended to alleviate the morbidity  physical suffering and psychological distress experienced by millions of children and those with impaired immune systems</t>
  </si>
  <si>
    <t xml:space="preserve"> provided by applicant   Ocular irritation testing is extremely relevant to assuring adequate safety levels of public health as new formulations of chemicals and products are introduced  In most cases  these safety assessments are performed using the Draize Rabbit Eye test  resulting in thousands of rabbits used in testing every year  Alternatives have been discussed since the   s without any appreciable acceptance from regulators  As more governmental agencies mandate the replacement of using live animals in regulatory safety assessment of consumer products  chemicals and cosmetics  the need for a complete alternative solution to ocular irritation testing grows  Currently  there is no single or set of tets that have been validated and accepted by regulatory agencies as a full replacement for rabbit ocular irritation testing  The aim of this project is to evaluate the applicability of the Integratd In vitro Alternative Ocular  IIVAO  pronounced   eye vay o  Toxicology Testing Strategy to categorize potential ocular irritants into regulatory toxicity classes using four integrated in vito and alternative ocular irritation assays  IIVAO will demonstrate it is possible to effectively replace mandated acute ocular irritation testing using the Draize Rabbit Eye Test with non animal test methods  For the purpose of this project  we have focused on assessing the performance of IIVAO using Environmental Protection Agency  EPA  testing classifications  IIVAO  an integrated testing strategy  ITS   comprises in vitro and alternative tests that have been chosen for their ability to effectively detect specific ranges of ocular irritation  which correspond to regulatory classifications of ocular irritation corrosivity   the Chorioallantoic Membrane Vascular Assay  CAMVA   the Bovine Cornea Opacity Permeability test  BCOP   the Porcine Cornea Opacity Reversibility Assay  PorCORA   the MatTek EpiOcular EO   D human tissue construct and the Porcine Confocal Assay  PorFocal   This grant project will confirm and validate a comprehensive testing protocol that allows for a thorough evaluation and categorization of test materials for ocular irritancy potential ranging from non irritating to oculr corrosion without using live animals  We intend to perform validations of each assay and collectively as an integrated system using a test set of chemicals that are well characterized for specific categories of ocular irritancy  Additionally  we propose to utilize the finalized integratd testing protocol to evaluate a number of `Off The Shelfandapos  commercial products for those categories of ocular irritancy to demonstrate the effectiveness of the IIVAO testing strategy with mixtures and final product formulations  The long term project goal is to submit the IIVAO testing strategy to the EPA for consideration as a standalone alternative to the Draize Rabbit Eye test  Validation and acceptance of IIVAO will significantly reduce the number of rabbits used in the toxicological assessment of consumer products  chemicals and raw materials by replacing rabbits with an ITS of in vitro and alternative assays PUBLIC HEALTH RELEVANCE  Accidental eye injury is a leading cause of visual impairment in the U S  Each year  approximately           eye injuries occur in the U S  Over         ocular injuries occurring every year are caused by accidents involving common household products such as bleach and oven cleaner  Ocular irritancy safety testing of all new chemicals and products is of great concern and a mandatory requirement according to federal regulations  Current test methods are suboptimal due to animal welfare concerns and in vitro methods lack the complexity required to completely protect public health  To address these concerns  we will validate an integrated testing strategy of in vitro and alternative toxicology assays that will dramatically reduce or eliminate the need to use animals to assess ocular irritancy of chemicals and products</t>
  </si>
  <si>
    <t xml:space="preserve"> provided by applicant   The proposed Fast Track SBIR grant application is for the creation of a Web based  Interactive Prevention Economic Impact Model  PEIM  which enables substance abuse prevention organizations to     select cost effective evidence based interventions for specific target populations and     estimate the economic impact of prevention using service delivery data and current science based economic impact estimation models  Potential clients for this innovation include but are not limited to  state agencies that manage substance abuse prevention service delivery  county  regional  local prevention service organizations  school districts  and community coalitions funded by government and private foundations  Demonstrating the economic impact of substance abuse prevention service interventions with systematic data in a public health framework is imperative for generating continued public support to sustain and enhance a nationwide substance abuse prevention effort  The PEIM will be developed based on major advancements in two specific areas of the substance abuse prevention field      the standardization of prevention data collection and     prevention economic impact research  In Phase I of the SBIR grant  the goal is to develop a prototype PEIM based on the cost benefit ratios and economic burden rates PIRE has already established for    evidence based prevention programs  EBP   A focus group study will be conducted to evaluate the prototype and collect feedback from target users of PEIM  In Phase II  the economic impact estimation algorithms will be expanded to additional  up to     prevention interventions to be included in PEIM  A pilot test study involving    sites of multiple market sectors will be conducted for a systematic assessment of the usefulness and usability of PEIM  Based on the feedback from the pilot sites  scalable  commercial grade PEIM software will be developed and tested for going to market in Phase III PUBLIC HEALTH RELEVANCE  Demonstrating the economic impact of substance abuse prevention service interventions with systematic data in a public health framework is imperative for generating continued public support to sustain and enhance a nationwide substance abuse prevention effort  The proposed innovation  the Prevention Economic Impact Model  PEIM   will be software developed using a framework utilizing current substance abuse prevention economic impact research and available prevention service data and delivered over the Internet as a service  PEIM enables prevention organizations at all levels to     select cost effective preventive interventions and     use their own data to estimate prevention economic impact with interactive dashboards in real time</t>
  </si>
  <si>
    <t xml:space="preserve"> provided by applicant   Numerous regulatory proteins are tightly controlled by ubiquitin conjugation and deconjugation and deviations from this dynamic process are manifested in clinical disorders such as cancer  inflammation  neurodegenerative disorders  and metabolic diseases  The deubiquitylase  DUB  USP  plays multiple regulatory roles  all of which are pro survival antiapoptotic  One of its most intriguing roles is the furtherance of immune evasion  whereby tumors employ various mechanisms to escape detection and killing by the host defense  T and NK cell mediated  immune system  Abrogation of tumor tolerance induction has become a leading anticancer strategy  as it should in principle work on a broad spectrum of cancers  Clinical activity of antibodies to two receptors that trigger suppression of T cell defens  CTLA  and PD    has led to USFDA approval of three biologicals for treating melanoma  While the strategy is valid  opportunities for improvement of the therapeutic index exist in the areas of
mechanism  multiple mechanisms can lead to tolerance  suggesting that combination therapies will be needed for maximum efficacy  and treatment cost  a serious issue especially with biologicals   The involvement of USP  in sustaining immune evasion immediately suggests a therapeutic strategy   inhibitors of USP  destabilize the transcription factor Foxp   which is needed to activate a population of Tcells  Tregs  that limit activation of tumoricidal T effector  Teff  cells  Thus a USP  inhibitor should break Treg induced tolerance allowing Teff cells to kill
the tumor  In Phase I  Progenraandapos s selective USP  inhibitor P     was confirmed to diminish Foxp  stability and eliminate Treg cellsandapos  ability to induce tolerance by down regulating Teff cells as predicted  Moreover  P      mediated anti tumor activity in the AE   mesothelioma syngeneic tumor model only in immunocompetent mice  thus suppressing tumor growth in this model by inhibiting T cell anergy and not by direct cytotoxic effects of the kind observed in other
models  Also in Phase I  the potency and drug like properties of P      were improved by the generation of a series of compounds with EC           nM while maintaining selectivity and efficacy in cellular and in vivo proof of concept models  In Phase II  lead optimization will focus
on further improvement of pharmacological properties  PK  toxicology  and efficacy studies will guide chemical synthesis  The goal is to identify potent and selective compounds with efficacy against lung cancer and other tumor models with the ultimate commercial goal of initiating clinical development PUBLIC HEALTH RELEVANCE  Immuno oncology based treatment of cancer promises to increase effectiveness of cancer therapy by harnessing the patientandapos s own immune system to remove the invading tumor rather than by directly killing tumor cells and other cells of the body  leading to harmful side effects  Several classes of drug may be needed to achieve the maximum activation of the immune defense  and the proposed project continues the development of a class of molecule that has enabled T cells to eradicate tumors in animal models either singly or in combination with other immuno oncology agents  The project will identify a clinical candidate s</t>
  </si>
  <si>
    <t xml:space="preserve"> provided by applicant   Epigenetic proteins  such as histone methyltransferases represent important potential drug targets for indications like cancers  neurodegenerative disorders  and cardiovascular and metabolic diseases  At Reaction Biology Corporation  andquot RBCandquot    we are working toward the complete coverage of all epigenetic targets  including HMTs  to identify and improve epigenetic modulators that can be used in research and drug discovery  In this Phase II application  we have proposed three aims following successful Phase I studies to continue the understanding of HMTsandapos  biological functions and as new drug targets  The aims include    Complete the screening of HMTs for identifying new probes and building the chemical epigenetic data base     Broader HTS and Structure Activity Relationship  SAR  study to identify and increase the potency of NSD inhibitors  and    Evaluating NSD inhibitorsandapos  efficacy in cell based assays  and determining their kinetic MOAs and early DMPK tox profiles  Weandapos ll meet the following milestones      Develop and commercialize    or more HMT probes as general research tools for at least   HMTs     Improve at least   lead compoundsandapos  potency into the nanomolar range against NSDs that have different structure scaffolds  with good cell based activity and DMPK profiles  and     we will be able to launch one of the largest publicly available chemical epigenetic data bases built on the screening activities from the compound collections that include most of the FDA approved drugs  clinical trial agents  diversified libraries  and natural products PUBLIC HEALTH RELEVANCE  Epigenetic proteins  such as histone methyltransferases represent important potential drug targets for indications like cancers  neurodegenerative disorders  and cardiovascular and metabolic diseases  If medicine is to move beyond conventional drug targets that represent symptomatic treatment only  then validation of these epigenetic enzymes and factors as drug targets remains a top priority for drug discovery  Chemical epigenetic inhibitors represent a powerful opportunity here  However  histone methylation is a relatively new discovery space  and the likely structures of HMT inhibitors are not well defined  Few small molecule inhibitors are available  either for laboratory research or fo lead development  Therefore  there is a significant and urgent need to develop assays and to identify new chemical probes for these targets  Small molecule probes would serve a valuable role in scientific investigations and serve as medicinal chemistry scaffolds for lead development and drug discovery  With the completion of this application we will be able to provide high quality probes that can be used    to validate epigenetic targetsandapos  biological activities     as a standard reference to customersandapos  drug development activities  and    as leads for potential therapeutic agents  In addition  we will be able to launch one of the largest publicly available chemical epigenetic data bases built on the screening activities from the compound collections that include most of the FDA approved drugs  clinical trial agents  diversified libraries  and natural products</t>
  </si>
  <si>
    <t xml:space="preserve"> provided by applicant   Disparities in healthcare delivery and outcomes have been linked  in part  to the difficulties physicians have in establishing effective communication with patients who differ from themselves in terms of race  ethnicity and economic circumstances  Type   diabetes mellitus and pre diabetic nutrition based obesity are an important case in point  Racial and socio economic differences can impede doctorsandapos  ability to understand their patientsandapos  constraining realities  such as the complex tradeoffs and decision strategies involved in daily activities like purchasing food and medications  When clinical encounters about diabetes diagnosis and management are not tailored to the patientandapos s pragmatic realities  they become less likely to lead to a shared understanding of what needs to be done  This can  in turn  lead physicians to perceive that minority patients are non compliant and ignoring their advice  To be effective  these encounter based discussions about care  behavior  and self care require a dialog that is adaptive to the cultural assumptions  cognitive emotional concerns  and systemic socio  economic constraints of the individual patient  This area is in need of improvement   clinicians treating populations affected by health disparities must possess the competencies to understand how to frame and tailor their dialogs to the unique needs of these patients  The system we envision Realizing Enhanced Patient Encounters through Aiding and Training  REPEAT    will provide an innovative alternative to current  very minimal  training  It encapsulates best practices in a low cost  ubiquitously accessible system based on experiential learning  REPEAT will offer a realistic virtual environment that allows learning to occur through simulated interactions with synthetic standardized patients  SSPs   These are interactive computer generated avatars that can act and react realistically  via verbal and via nonverbal  to clinician communications during an office
visit  Emerging cognitive simulation technology will imbue the SSPs with attributes  e g   environmental and economic limitations  beliefs  attitudes  fears  that are representative of shared characteristics of a specific patient subpopulation  Phase I built a preliminary REPEAT prototype as a limited set of virtual clinical encounters and experimentally assessed it using a sample of graduating medical students  The assessment showed significant improvement in communication performance  using multiple measures  after only a few hours of practice in REPEAT virtual encounters as guided by REPEATandapos s proactive coaching  reactive feedback and other forms of tutoring  Phase II will develop a full curriculum to teach knowledge and skills needed to engage low income African Americans with T D or pre diabetic obesity and productively adapt treatment plans to the socio economic barriers they face  Phase II will also develop commercializable software tools to create and deliver this and other REPEAT curricula  The technology has the potential to be translated to broad usage  including a version usable by patients  and to reduce healthcare disparities by improving communication among providers and patients PUBLIC HEALTH RELEVANCE  This research will address health disparities in diabetes care and outcomes by improving the provider patient communication process  The REPEAT  Realizing Enhanced Patient Encounters through Aiding and Training  system is a low cost  highly scalable learning technology that provides open ended  tailored practice feedback opportunities using synthetic standardized patients  SSPs   Through it  clinicians can learn crucial cultural competence  interpersonal and communication skills  REPEAT has high potential to dramatically improve clinical communication and diabetes management  and reduce complications in low income African American populations</t>
  </si>
  <si>
    <t xml:space="preserve"> provided by applicant   Novel therapies for the treatment of Chikungunya virus  CHIKV  infections are urgently needed to address the alarming spread of this pathogen across the Americas  We have identified a series of potent  selective  and orally bioavailable inhibitors of CHIKV replication  In this Direct to Phase   project  we will optimize this series of
CHIKV inhibitors to Pre Development stage and advance a first ever CHIKV antiviral candidate to IND enabling studies  To accomplish this task  we will execute an integrated medicinal chemistry optimization biological profiling campaign to optimize the potency  drug like properties and oral exposure of the series  One or more Pre Development Candidates will be identified and advanced through candidate selection studies into non GLP repeat dose tox in both rats and dogs PUBLIC HEALTH RELEVANCE  A Chikungunya virus  CHIKV  epidemic has exploded across the Caribbean as well as South and Central America and now threatens the continental U S  The long term sequelae associated with CHIKV infection includes severe  debilitating polyarthralgia and musculoskeletal pain that can persist for several months to years in a significant fraction of individuals  There are no antiviral agents or vaccines approved for the treatment or prevention of CHIKV infection  Here  we propose to optimize a novel lead series of CHIKV inhibitors to Pre Development stage and position a Development Candidate for IND enabling studies</t>
  </si>
  <si>
    <t xml:space="preserve"> The Level of Impregnation (LOI) of resin in prepregged composite materials is critical to the quality and performance of finished Out-Of-Autoclave (OOA) composites.  The widespread transition to OOA composites is reliant upon consistent material manufacture, which is jeopardized by the lack of a test methodology capable of accurately measuring LOI.  Test techniques currently in practice are inadequate and they cannot be applied inline during the manufacturing process, resulting in out-of-spec material remaining unidentified until the conclusion of production runs and creating unacceptable yield losses.  Air Force acquisition costs and total ownership costs are significantly reduced by the development of an accurate LOI measurement technology.    Nokomis has developed a unique nondestructive method for inline LOI measurements based upon air-coupled acoustic spectroscopy.  This Phase II effort will build upon the success of Phase I results, automating the developed LOI measurement technique, enhancing its accuracy, validating its performance, implementing it in a prototype system, and demonstrating its broad applicability towards material utilized by current Air Force programs, such as the Joint Strike Fighter (JSF).  Nokomis will validate the prototype systems performance against a range of relevant OOA composites through demonstration to the Government and industry stakeholders at the conclusion of the effort.; BENEFIT: Nokomis LOI measurement technology will increase mission assurance for Air Force programs due to enhanced system reliability.  Results will directly aid materials manufacturers by identifying out-of-spec material early in the manufacture process, providing substantial cost and time savings.  By transitioning the LOI measurement system to manufacturers within the Air Force supply chain, Nokomis maximizes the impact that the technology will have on improving Air Force system reliability while reducing acquisition costs and providing total lifetime ownership cost savings.  As Nokomis proposed test methodology can be applied inline, real-time results can be obtained on material LOI consistency over multiple production runs and across the manufactured roll.  Manufacturers can utilize real-time assessments to make immediate adjustments, reducing the quantity of material produced below specification.  This results in overall material, time, and labor cost reduction that facilitates the acquisition and sustainment of Air Force aircraft.  While development efforts will focus on addressing Air Force needs, Nokomis anticipates that the developed technology will provide similar benefits to other Department of Defense agencies that employ similar prepreg composite materials, achieving broad cost reductions across multiple programs. Nokomis will additionally pursue commercial markets such as domestic aerospace firms that utilize prepreg composites in modern airframes.</t>
  </si>
  <si>
    <t>Field Programmable Gate Arrays (FPGAs) and other complex microelectronic devices are critical to Air Force advanced electronic systems.  As the sophistication of supply chain counterfeit infiltration continued to grow, criminal elements and adversarial states have expanded the use of advanced techniques that defeat conventional screening methodologies to exploit supply chain weaknesses for profit and/or military/strategic advantage.  Current test technologies are plainly insufficient to meet the emerging threat resulting in the systematic integration of suspect material into critical Air Force systems.    The Advanced Detection of Electronic Counterfeits (ADEC) technology exploits subtle, fingerprint-like indicators in the unintended radiated emissions of electronic parts to quickly and reliably detect cyber-physical security threats.  This effort will commence the transition of an enhanced, flexible ADEC capability supporting manual assessments of critical electronics and FPGA programming applications.  Nokomis will develop a Comparative Analysis Toolset (CAT) to increase system agility towards evolving cyber-physical threats that enables custom analyses to be performed by knowledgeable Air Force operators.  ADEC will be into an operational environment within the Air Force, with pilot activities conducted to validate system performance.BENEFIT:Air Force programs rely upon authentic electronic parts and programming applications for critical functionality.  This effort places an enhanced ADEC capability into a critical point in the Air Force supply chain where counterfeit and subverted material can be screened prior to their integration into Air Force systems.  Transition of this technology thereby improves information assurance and reliability of all supported Air Force programs and weapon platforms.  The ADEC technology inserted as a standalone tool in the nondestructive hardware inspection process is expected to provide the Air Force with a higher level of hardware assurance.  ADEC will enable Air Force operators to inspect and detect compromised components throughout the entire acquisition life cycle.  By providing reliable screening of counterfeit and intentionally modified electronics, ADEC is expected to provide improved reliability of information assurance systems and potential cost savings in the maintenance and sustainment phase.  The ADEC technology will further offer a new technical mitigation avenue for program risks related to both counterfeit electronic components and embedded malicious FPGA programming.  Beyond transition to the Air Force, the developed capability can be transitioned to the Navy, Army, and other agencies to provide similar benefit across critical DoD systems.</t>
  </si>
  <si>
    <t>Optofluidics Inc  proposes to develop FlowID  a particle analysis quality control method
designed to identify unwanted particles in therapeutic proteins that are injected directly
into patients 
Protein therapeutics currently represent between    and     of the overall pharmaceutical
market  The primary concern for this class of therapeutics is that they can elicit an immune
response from patients who develop anti drug antibodies  The drug s effect is therefore
eliminated between   and    percent of patients who return to their original disease state  The
presence of particulate matter in these therapeutics  e g  shed glass from a syringe or a protein
aggregate  can enhance this immune response and  due to the patient safety risk the FDA
regulates the amount of particles that can be present  There are always some number of
particles in each injected sample  and although their presence can be detected  they don t know
what the particles actually are  A QC tool that can identity the particles would help
manufactures trace them back to their source  e g  a bad lot of syringes  and eliminate them 
The proposed FlowID technology will provide high throughput particle identification that is an
order of magnitude faster than the existing systems  In addition  it will provide particle counting
information on par with state of the art instrumentation  The heart of the innovation is in novel
flow cell chips with a lithographically defined grid of micropores  It uses a combination of
automated microscope imaging with FTIR spectroscopy to quantitatively count  size and identify
each particle  It will be an order of magnitude faster than the state of the art  and completely
automated  We believe that the additional typing capability of a routine particle counting
instrument will speed up clinical development and enable higher quality  safer therapeutics  At
the conclusion of this Phase II effort we will have developed a beta instrument and consumables
and conducted testing on site at GSK Narrative
In this work Optofluidics will develop a new quality control instrument that can rapidly identify the presence of
unwanted particulates in pharmaceutical injectable drugs  The presence of these particles contributes to a side
effect where patient s bodies reject the drug  This returns them to their original diseased state and is a serious
health risk and an obstacle in the development of these therapeutics  A successful project will contribute to the
health and safety of patients receiving these medications</t>
  </si>
  <si>
    <t>provided by applicant   The proposed Phase II project will continue development of gammaPNA miniprobe technology originally developed at Carnegie Mellon University and the University of Pittsburgh and subsequently transferred to PNA Innovations  Inc  a small business spun out of Carnegie Mellon University  The basis of gammaPNA miniprobes is the high affinity with which gammaPNA hybridizes to complementary DNA  The specific applications addressed in this proposal are telomere analysis  which is currently done using fluorescent PNA probes    bases in length  which hybridize to   consecutive repeats of the human telomere sequence  andapos  AATGGG  andapos   and mRNA labeling by complementary fluorescent probes  In Phase I  we demonstrated that the higher affinity of gammaPNA allows shorter    base telomere probes to be used  resulting in more fluorescent dyes being delivered to a telomere of a given length  This allow more reliable analysis of the shortest  i e  critically
short  telomeres  which are implicated in a variety of conditions including aging related diseases and cancer  We published a paper describing our results in Organic and Biomolecular Chemistry and we launched a marketing campaign around our Telo MiniprobesTM  leading to our first sales within this product line  The proposed research will have four Specific Aims  The first aim extends our Phase I work in three ways  First we will study several additional cell lines This will help us to  a  determine the range of variability in miniprobe performance and  b  potentially identify other versions of the miniprobe that work in varied cell lines  Second  we wil develop miniprobes that target the C rich telomere strand  Third  we will build on promising preliminary results for synthesizing internally labeled miniprobes that will double or triple the brightness of our current best probe  The second and third aims are directed toward new applications  specifically in development of a high throughput telomere assay based on our miniprobes and testing of fresh and archived tissue samples  which are currently difficult to study by FISH due to autofluorescence  The fourth aim will significantly extend gammaPNA FISH probes into RNA labeling  We will synthesize sets of gammaPNAs targeted to different sites on a single mRNA  but rather than covalently label the probes  which is costly  we will use an innovative and economical co hybridization approach to label our probes  The synthesis of the gammaPNA monomers and oligomers will be done at PNA Innovations  Biophysical characterization and telomere staining will be done at academic laboratories at Carnegie Mellon and the University of Pittsburgh where the gammaPNA miniprobe technology was invented  Optimized miniprobes will then be sent to independent beta testing laboratories that currently use conventional PNA probes for telomere analysis or DNA based molecular beacons for mRNA labeling PUBLIC HEALTH RELEVANCE  The goals of this project are to further develop a new class of fluorescent in situ hybridization  FISH  probes for telomere analysis and to extend this technology to RNA FISH applications  The technology is based on work done in two academic laboratories and is well suited to commercial development  as is the goal of PA         andquot Lab to Marketplace  Tools for Biomedical and Behavioral Researchandquot   The probes will be based on gammaPNA  an analogue of peptide nucleic acid that exhibits superior affinity and solubility  The higher affinity of gammaPNA allows shorter andquot miniprobesandquot  to be used  The ability to hybridize shorter probes means that more probes can hybridize to a given telomere  resulting in brighter fluorescence  This significantly improves the analysis of critically short telomeres  which are correlated with a variety of aging related diseases  cancer and other conditions  New applications in this proposal include     development of a high throughput telomere analysis assay      testing of miniprobes for telomere analysis in fresh and archived tissue samples  and     generation of sets of probes for labeling non repetitive targets such as mRNAs  The miniprobes will be synthesized at PNA Innovations Inc  then tested at Carnegie Mellon University and the University of Pittsburgh  Optimized miniprobes will then be delivered to beta testing laboratories for independent testing and feedback</t>
  </si>
  <si>
    <t>2016 Phase 1 SBIR AWARDS</t>
  </si>
  <si>
    <t>2016 Phase 1 SBIR AWARDS by AGENCY</t>
  </si>
  <si>
    <t>2016 Phase 2 SBIR AWARDS</t>
  </si>
  <si>
    <t>2016 Phase 2 SBIR AWARDS by AGENCY</t>
  </si>
  <si>
    <t># of SBIR Phase 2 Awards - 2016</t>
  </si>
  <si>
    <t># of Companies Receiving SBIR Phase 2 Awards - 2016</t>
  </si>
  <si>
    <t>$ Amt of SBIR Phase 2 Awards - 2016</t>
  </si>
  <si>
    <t>2016 STTR Phase 1 Awardees - Pennsylvania</t>
  </si>
  <si>
    <t>2016 Phase 1 STTR AWARDS</t>
  </si>
  <si>
    <t>2016 Phase 1 STTR AWARDS by AGENCY</t>
  </si>
  <si>
    <t># of STTR Phase 1 Awards - 2016</t>
  </si>
  <si>
    <t># of Companies Receiving STTR Phase 1 Awards - 2016</t>
  </si>
  <si>
    <t>$ Amt of STTR Phase 1 Awards - 2016</t>
  </si>
  <si>
    <t>Wearable System for Mining Parkinson&amp;#039;s Disease Symptom States in an Ambulatory Setting</t>
  </si>
  <si>
    <t>Real-time Automatic Analysis of Electroencephalograms in an Intensive Care Environment Using Deep Learning</t>
  </si>
  <si>
    <t>Synchronizing Video Imagery with Wearable Sensor Data and Side-by-Side Modeling Software to Develop Healthy Habits in Children Who Participate in Sports</t>
  </si>
  <si>
    <t>Corrosion Inhibition of Stainless Steel Alloys in High Temperature Chloride Salts for Concentrated Solar Power Applications</t>
  </si>
  <si>
    <t>CMOS-Compatible Oxide Films for Tunable Microwave Technology</t>
  </si>
  <si>
    <t>Passive, Low-Energy Technology for Extracting High-Value Products from Algae</t>
  </si>
  <si>
    <t>Automated object contouring methods and software for head and neck radiotherapy planning</t>
  </si>
  <si>
    <t>c/o Univ. City Science Center, 3401 Market Street, Suite 200</t>
  </si>
  <si>
    <t>750 William Pitt Way, UPARC Building B-11</t>
  </si>
  <si>
    <t>This Phase I STTR   in response to RFA HD        andquot Non  or Minimally Invasive Methods to Measure Biochemical Substances during Neonatal and Perinatal Patient Care and Researchandquot    develops and tests Baby Gentle Stick  BGS   a handheld device to decrease the distress of repeat blood sampling in neonates  BGS combines delivery of vibration induced anesthesia with oscillated lancet insertion to reduce heel stick pain Blood collection in neonates is routinely necessary  with heel sticks  penetration of capillary bed
with a sharp  being the most common technique for small samples  andlt       L   Heel sticks are one of the most frequent painful procedures performed in the NICU  resulting in a repeated pain response  believed to negatively impact development  The pain associated with heel sticks has stimulated a multitude of studies aimed at developing strategies to alleviate discomfort  including the use of oral sucrose  glucose  non nutritive sucking  kangaroo care skin to skin contact  electrical stimulation  white noise  breastfeeding  music  and massage  Moreover  clinical and laboratory studies suggest that preterm neonates are especially vulnerable and can exhibit sensitization to repeat stimuli  Recently  evidence for developmental plasticity in the neonatal brain suggests that repetitive painful experiences during this period or prolonged exposure to analgesic drugs may alter neuronal and synaptic organization permanently  The significance of this STTR is that a device is needed that provides drug free reduction of the pain response  while simultaneously improving success rates and sample volumes  eliminating multiple attempts and reducing tissue damage  The innovation of this STTR is the combination of vibration induced anesthesia with high speed automatic lance in a single handheld device that lances with less pain and trauma  without compromising blood sample quality or volume  Baby Gentle Stick achieves these aims and meets the NIH NICHD goal of andquot Innovative ideas to reduce stress for the staff  parents and infants in the NICUandquot        SBIR STTR Program Descriptions   Phase I Hypothesis  The pain response from the lancing event will be lessened with BGS  leading to less stressful heel stick blood collection in neonates than current practice  Specific Aims  Aim     Development of BGS with mechanical performance verifications  AMI andamp  Penn State University College of Medicine  PSU   Month       Acceptance Criteria  BGS hand piece meets all design requirements  including being battery operated  be compatible with a commercially available non blade lancet  achieve vibration and reduction of force performance  and incision consistency  Aim   Demonstrate BGS reduces pain of standard heel sticks  AMI andamp  PSU  Month   and        Acceptance Criteria  a  Pilot Human Study with    Healthy Adult Volunteers shows no adverse events  reduced pain  and receives positive clinician review  b  neonatal study  n     demonstrates reduced pain response  facial pain scores and skin conductance response data  while yielding functionally equivalent blood samples    
PUBLIC HEALTH RELEVANCE  Blood collection in neonates is common  with heel sticks used for drawing small amounts of capillary blood  Improper heel stick technique can damage the structures of the foot  including the calcaneus bone and soft tissues  The pain response is distressing to the child  parents and staff in the Neonatal Intensive Care Unit  A device is needed that enables controlled heel sticks  while eliminating the pain response  vasoconstriction  and tissue damage  Baby Gentle Stick provides a drug free reduction of the pain response  while simultaneously improving success rates and sample volumes  eliminating multiple attempts and reducing tissue damage</t>
  </si>
  <si>
    <t>Specific targeting of the Ataxia Telangiectasia and Rad  related kinase  ATR  represents an emerging
strategy to treat a broad spectrum of cancers  most notably those that currently lack effective treatments 
Suppression of ATR selectively kills cells subjected to oncogenic stress  alternative lengthening of telomeres
 ALT  or loss of double strand break  DSB  repair mechanisms  ATM  BRCA   or BRCA  deficiency   Indeed 
levels of ATR suppression that eliminate such cancers do so with minimal toxicity to tissues under normal
proliferative control  including those that are the most sensitive to traditional chemotherapeutics such as the
bone marrow and intestine  Therefore  ATR inhibitors provide a new and effective treatment for cancer  one
that causes fewer side effects than conventional chemotherapies 
 Atrin Pharmaceuticals has synthesized a novel series of small molecules that inhibit ATR at low nanomolar
concentrations in cultured cells  These compounds have the highest known potency for inhibiting ATR and
maintain andgt     fold lower in vivo activity towards other kinases of the same family  ATM  DNA PKcs and
mTOR   which are substantially off targeted by all previously reported ATR inhibitors  Herein  we propose to
complete our preliminary evaluation of Atrin s ATR inhibitor series by     further defining the mechanism of
action and enhancing the pharmacologic properties of the ATRN series  and    exploring the ability of the
ATRN series to kill cancers in combination with conventional therapies  The ultimate goal of this proposed
research is to produce a uniquely specific small molecule inhibitor of ATR that can be applied in the clinic PROJECT NARRATIVE
 By inhibiting the activity of the ATR protein kinase  it is possible to selectively kill cancer cells with limited
side toxicity to healthy tissues  It is therefore expected that our novel ATR inhibitors will be able to treat a broad
spectrum of cancers with fewer adverse effects than conventional chemotherapeutic treatments  Herein  we
propose to test this hypothesis and produce one or more compounds for clinical application</t>
  </si>
  <si>
    <t>We will perform a clinical study to test a novel  patented medical food to manage iron deficiency anemia  The project is significant because it addresses the number one nutritional disorder in the world  and a health problem on the global scale that is second only to tuberculosis in cost worldwide  Estimates are that approximately   billion people  more than     of the population  suffers from iron deficiency anemia  Iron deficiency affects infants  young children and women of child bearing age and is increasing in significance among the elderly  The implications of iron deficiency anemia range from  IDA  fatigue  to cardiomyopathy to increased risk of ADHD in children and cognitive decline in the elderly  Oral iron therapy is first line treatment for patients with IDA  The current treatment strategies for iron deficiency are inadequate for a number of reasons chief among them is poor absorption  Adverse events  AE  are reported in at least     of individuals receiving oral iron and include significant GI discomfort  nausea  epigastric discomfort  pain  vomiting and constipation  These AEandapos s result in low treatment persistency  We are proposing a novel iron delivery system that is based on our discovery that iron can be taken up by a number of organs including the brain via H ferritin  We hypothesized that H ferritin expressed in nutritional yeast could be a significant source of oral iron  We have performed successful preclinical studies in two animal models  Our product is innovative on a number of levels  First of all  our choice to use the H subunit of ferritin is novel and differentiates our product from those using plant ferritins which are more similar to the L subunit of ferritin  We and others have shown that L ferritin is not readily taken up by organs in the body  Absorption of iron from plant ferritin is n better than from iron salts which are the current standard of care  Secondly  our product can be produced economically in large scale and is grown in controlled laboratory conditions allowing for consistent quantities of iron and ferritin  This approach also differentiates our product from the bioagriculture approach where the amount of iron in the soil is inconsistent and cannot be controlled  Plant ferritin can also accumulate metals from the soil other than iron including potentially toxic metals such as cadmium  In addition  plants have phytates that limit iron absorption  Thus this project is innovative because we have a novel approach to make iron more bioavailable in a food that is commonly consumed directly by many cultures  By providing iron in human ferritin  we are providing a safe  natural and efficient mechanism for delivering iron in the diet  an approach that mimics iron delivery from breast milk  In this study  we propose
a Phase  b ascending dose trial in humans to determine safety and tolerability of our product  Clinical data are expected to generate significant interest among those in the functional food and medical foods industry with whom we can partner to provide the world with a treatment for iron deficiency    
PUBLIC HEALTH RELEVANCE  Over   billion people  more than     of the worldandapos s population  suffer from iron deficiency  Current methods of treatment are inadequate  The relevance of this application to public health is that iron deficiency anemia is the number one nutritional disorder in the world  We will test patented novel medical food for management of iron deficiency anemia in a Phase  b human trial  Our product is a nutritional strain of yeast that
has been biotechnologically modified to express the human H ferritin protein  thereby mimicking the mechanism by which iron is transported from breast milk to nursing infants  Yeast is consumed by most cultures around the world thus our delivery mechanism can be considered safe  affordable and in an acceptable form that will encourage consumption</t>
  </si>
  <si>
    <t>Cognition Therapeutics Inc andapos s mission is to develop effective therapeutics for Alzheimerandapos s disease  Recent scientific discoveries have identified oligomers of the brain protein Abeta    as toxic culprits in the disease process  Cognition has discovered therapeutic molecules that displace Abeta oligomers from neurons and block the downstream pathological signaling that inhibits memory formation  These therapeutic small molecules should prevent further oligomer induced damage  and unmask existing memory capacity as synapses recover  These molecules act through modulating a newly identified receptor target  They are hypothesized to be disease modifying treatments that would be effective throughout the course of the disease  and significantly impact the lives of millions of Alzheimerandapos s patients  Pharmaceutical industry efforts targeted specifically at Abeta oligomer blockade are currently limited  Cognition Therapeutics is one of the only companies uniquely focused on discovery of small molecule oligomer displacing therapeutics  We have discovered a CNS drug like lead series of oligomer displacing compounds  the CT     Series  Analogs in this series displace oligomers from neurons and completely block Abeta oligomer induced membrane trafficking changes and synapse loss  Members of this series are highly brain penetrant and completely block oligomer induced memory deficits in Alzheimerandapos s disease mouse models  Further preclinical development of these analogs is progressing  However  new structural variants with different physicochemical profiles will provide a measure of risk mitigation in the event that our current candidates fail to advance through the clinic due to unforeseen issues  We propose to explore a new piperazine variant of the CT     series  This new variant would possess physiochemical properties previously unexplored in the current series  This proposal will allow us to expand our portfolio of Abeta oligomer displacing compounds and establish the feasibility of these variants to be optimized with the goal of obtaining orally efficacious candidates for further development as therapeutics for AD    
PUBLIC HEALTH RELEVANCE  Abeta oligomers trigger synaptic dysfunction and lead to the cognitive decline in MCI and early AD  Prolonged oligomer exposure leads to more severe synaptotoxicity  memory deficits and accumulated pathology  Therapeutics which displaces oligomers from neuronal binding sites should block and potentially reverse disease symptoms and progress  Cognition Therapeutics has discovered first in class high affinity oligomer displacing molecules that mediate synaptotoxicity  completely eliminate synapse loss and restore memory to normal in transgenic animals  The requested funding will enable the preparation and in depth testing of new variant of these molecules with different physicochemical properties from our parent series  These early feasibility studies will facilitate future work for optimization and development of advanced compounds to preclinical studies and eventual clinical trials  Such an optimized Abeta oligomer displacing IND candidate would be expand our portfolio of novel small molecule drugs to reverse AD and MCI symptoms and block disease progression</t>
  </si>
  <si>
    <t>This Phase I STTR application proposes development of an innovative  low cost  magnetic levitation motor
specifically designed for pediatric extracorporeal cardiac and cardiopulmonary therapies  Magnetic levitation
enables contact free impeller operation thereby eliminating critical areas of wear and heat generation that can
contribute to hemolysis and thrombosis  The extracorporeal pediatric market is currently served by a single
magnetically levitated blood pump  St  Jude Medicalandapos s PediMag  formerly Thoratec    As with many pediatric
medical products  the PediMag is a scaled down version of a prior adult device originally designed for post 
cardiotomy support  CentriMag   While PediMag has been used successfully in a range of post cardiotomy
support applications  broader usage is complicated by several factors including lack of ancillary componentry
designed specifically for the pump system  e g   pediatric blood oxygenator and heat exchanger   complex
control algorithms  and a high disposable cost  approximately $     per disposable PediMag pump head   To
address these shortcomings  we propose an innovative magnetic levitation system based on a hysteresis
motor concept that permits a smaller overall configuration  eliminates magnetic field safety concerns  reduces
vibration  and relocates the costly rare earth magnetic elements from the disposable blood contacting
component to the reusable motor stator  The hysteresis motor design also permits simplified control
algorithms for enhanced robustness and reduced power requirements enhancing patient transport and
mobility  The rotor impeller portion of the proposed hysteresis motor will be based on the same impeller
geometry as is currently used in the existing pCAS pump oxygenator replacing the current mechanical
bearings  rotating shaft  and blood contacting seal  This strategy will lower overall development costs and
permit the use of existing comprehensive in vitro and in vivo test data to allow direct and efficient comparison
of the performance of the new magnetically levitated prototype to the existing blood seal based pCAS pump 
oxygenator  In Phase I  we will perform two acute and one   day chronic animal study  This permits us to
demonstrate basic feasibility while simultaneously minimizing costs and the Phase I project timeline  However 
as part of a subsequent Phase II effort we plan to significantly expand our chronic in vivo studies to include
multiple evaluations of at least    days 
!Narrative
Many pediatric medical products are simply scaled down versions of adult products  Currently  the only
magnetically levitated blood pump available for pediatric support is similarly a scaled down version of its adult
counterpart  This project intends to develop improved technology specifically for the pediatric cardiac and
cardiopulmonary life support patient populations and test it using an integrated pump oxygenator</t>
  </si>
  <si>
    <t>Simvastatin nanomedicine in ARDS and sepsis
The host response to severe infection  termed sepsis  affects more than   million Americans yr  generating
annual direct costs exceeding $   billion  Novel therapies are sorely needed to target maladaptive features of
the host response that complement antimicrobial drugs and advances in supportive care  Microcirculatory
hyperpermeability may be a major determinant of multi organ dysfunction and death in sepsis 
We have investigated control mechanisms in the septic vasculature to implicate the Angiopoietin Tie  pathway
as a critical regulator of vascular barrier function  Sepsis markedly attenuates signaling by the receptor Tie 
as an endogenous antagonist ligand called Angipoietin   is induced in the vascular endothelium  Indeed 
inhibition of Angpt   rescues vascular leakage  lung injury  and death in sepsis models 
We performed an unbiased drug repurposing screen that identified HMG CoA reductase inhibitors statins 
as potent suppressors of Angpt    Simvastatin prevented leakage and death in experimental sepsis  but only
when Angpt   was present  We have elucidated an intracellular mechanism of action connecting HMG CoA
inhibition in the endothelium to the suppression of ANGPT  gene transcription 
Given orally to treat hypercholesterolemia  statins undergo extensive first pass hepatic metabolism  resulting in
poor bioavailability  Higher statin doses can harm liver  muscles  and kidneys  limiting their utility as clinical
Angpt   suppressors  Utilizing Eunoia s proprietary platform of self assembling peptides  ESAP   we have
developed a monodisperse and highly stable nanoparticle based delivery system for simvastatin  nanoSimva  
The unique simplicity of forming nanoSimva compared to other technologies including liposomal formulations 
which are extremely difficult  makes it possible to get into patients very quickly  especially since the drug is
safe and there is no obvious toxicity yet observed with ESAPs  We hypothesize that nanoSimva will achieve
a superior efficacy toxicity profile compared to unencapuslated compound  Successful completion of this
STTR project will position our team to continue pursuing a first in man study for this first in kind approach to
ameliorate a major public health burden in the ICU  The knowldege gained from the present studies will enable
us to compete for phase II STTR SBIR support needed prior to IND submission Despite tremendous advances in the supportive care for critically ill patients  the health burden of sepsis and
acute respiratory distress syndrome  ARDS  remains stubbornly high  with over         deaths per year in the
U S  Sepsis  which can arise in adults and children from any kind of infection  has no effective adjunctive
therapies  excessive leakiness in small blood vessels appears to be an early and progressive hallmark of
sepsis and ARDS  Successful execution of this project that targets the hallmark of sepsis and ARDS would
position this work closer to a first in man testing of a first of its kind therapeutic approach</t>
  </si>
  <si>
    <t>Studies in the pediatric intensive care unit  PICU  have shown that hypoglycemia  hyperglycemia as well as swings in blood glucose levels are strongly associated with higher morbidity and mortality  However  tight glucose control has not been proven as effective  In fact  hypoglycemia was found to be a real danger  Thus  there is a need for more careful study  collection of more data using standardized methods over a larger cohort in the PICU  However  multiple painful blood withdrawals or an indwelling needle cause additional stress to both the young patients in the PICU  their parents and caregivers  Here we propose to develop a painless  minimally invasive glucose sensing system designed especially for patients in the PICU  Microneedles  MNs  between     to     m in length   will be used to create microchannels in the outer layer of dead cells  corneocytes  on the skin  A small biosensor patch containing a highly sensitive  Kd    M  optical glucose biosensor will be placed over these microchannels to allow glucose to diffuse  The rate of diffusion of glucose will then be measured using a handheld minifluorometer  The device will be tested and optimized in vitro on model skin and on selected healthy subjects and patients in the PICU     
PUBLIC HEALTH RELEVANCE   The current method to monitor blood glucose levels in the pediatric intensive care unit requires painful withdrawal of blood every hour over many hours  which adds to the stress of being in the hospital for these young patients  Instead of bleeding  we are proposing to use tiny needles to painlessly create small holes on the outer layer of dead cells on the skin  A very sensitive glucose biosensor will then detect the small amount of glucose that diffuses through these tiny holes  For this proposal  we organized a group of scientists  physicians and engineers to develop this painless glucose monitoring device that can be used in the pediatric intensive care unit</t>
  </si>
  <si>
    <t>Gfree Bio proposes to collaborate with Professor Bajaj and his group at the University of Texas to develop a general and much more theoretically rigorous algorithm for fitting the ligand binding region of experimental protein ligand cocrystal structures  Current methods and practices often lead to very poor geometries for the bound ligand  This is a significant impediment to the most effective use of crystallography in drug discovery  We will solve this problem by developing an automated method for using polar sampling and optimization in conjunction with the experimental electron density information to correct protein ligand cocrystal structures  This methodology will capitalize on recent advances in the Bajaj lab with respect to fast multidimensional optimization  linear scaling electrostatics and solvation methods  and advanced data structures for representing molecular systems  This software has great commercial potential since the problem of properly fitting bound ligands has been receiving increasing attention in the literature  and industry  As such our solution will have
broad impact on structure based drug design    
PUBLIC HEALTH RELEVANCE  Gfree Bio will collaborate with Professor Bajajandapos s group at the University of Texas at Austin to develop a new method to solve the problem of ill defined ligand geometries in protein ligand cocrystal structures  This program will provide significantly better starting points for structure based design of new drug candidates and contribute to academic and commercial efforts to develop new treatments for a range of diseases</t>
  </si>
  <si>
    <t>In this fast track Phase I II STTR project a novel mass spectrometry method and a matched reagent kit will be developed for mapping modified nucleotides in human mitochondrial transfer RNA mt tRNA including the most abundant modification pseudouridine which hitherto has proved to be a technical challenge because it is an isomer of uridine These new research tools will be harnessed to build the first database of modification maps for all human mt tRNAs from ten normal subjects and twenty patients with mitochondrial disease who have disorders of the central nervous system CNS Phase I of this project will involve the development of a mass spectrometry method for the site specific quantification of pseudouridine and other nucleotide modifications in mt tRNAs Aim and a method for isolating mitochondria from practical quantities of human tissues and cell lines Aim Phase II will involve the development of a method for isolating human mt tRNAs from mitochondria Aim the modification mapping of normal mt tRNAs from healthy subjects Aim and the mapping of modifications in abnormal mt tRNAs from mitochondrial disease patients with CNS disorders Aim The resulting database of more than mt tRNA modification maps will provide valuable insights into the molecular links between mitochondrial dysfunction and CNS disorders including those caused by physiological insults such as drug abuse Success in this project will enable the Phase III completion of product development and mining of the modification database for clinical biomarkers and drug targets on mt tRNAs for the discovery of small molecule precision medicines that recognize the abnormal modification structures This new class of drugs will be designed to selectively terminate protein synthesis in and cull abnormal mitochondria whereupon the healthy mitochondria will automatically repopulate the cell and restore normal CNS function This work will be conducted as a collaborative project between RiboNova the University of Cincinnati and The Childrenandapos s Hospital of Philadelphia who have the relevant resources and expertise in molecular biology mass spectrometry and mitochondrial medicine respectively to accomplish the project goals Project Narrative A novel mass spectrometry method and a matched reagent kit will be developed for mapping modified nucleotides in human mitochondrial transfer RNA These research tools will be harnessed to build the first comprehensive database of modification maps of mitochondrial transfer RNAs from healthy people and patients with mitochondrial disease who have disorders of the central nervous system This database will facilitate the discovery of drugs to treat CNS disorders including those caused by drug abuse</t>
  </si>
  <si>
    <t>Optical microscopy is the most commonly used imaging technique in life and material sciences  however  the spatial resolution of any standard microscope is fundamentally limited by the diffraction of light waves which for visible light restricts spatial resolution to      nm  Surpassing the diffraction limit significantly impacts several disciplines  such as medical and material sciences  microfluidics  and nanophotonics  and therefore has been the subject of considerable research effort  Several imaging techniques based on near field scanning probes and various fluorescent based schemes have been developed in the past to overcome the diffraction limit  These techniques  however  are associated with a complex design and high economic cost  and require dedicated equipment and scanning across the specimen that increases the image acquisition time  furthermore  near field scanning leads to significant loss of optical throughput and fluorescent based methods are applicable only to specimens that are decorated with fluorophores   We have focused on developing a simple generic super resolution imaging method  Specifically  we recently demonstrated feasibility of imaging biological and photonic structures  with resolution improvement by a factor of      by using novel super resolution microscope slides  SRMS  composed of a monolayer array of microspheres  with high index of refraction  fixed in a transparent elastomer layer  The slides are simply placed over the specimen under investigation as a coverslip to increase the image spatial resolution of a standard microscope   The objective of this proposal by SphereVis is toward the development of low cost technologies for global health by developing the technology of mass fabrication of optimized novel super resolution microscope slides as a commercial product  The proposed SRMS provides medical science researchers with a new tool for cancer biology research and has a broad range of applications  allowing super resolution imaging of biological  metallic  and semiconductor structures  We will design and fabricate SRMS and characterize their imaging properties  i e  resolution gain  magnification  and field of view  for different schemes of SRMS to optimize the design parameters for application in   H AX assay of proton irradiated V   and U   cancer cell lines    
PUBLIC HEALTH RELEVANCE  Microscopic imaging has traditionally been constrained by the diffraction limit  which for visible light restricts spatial resolution to      nm  Surpassing thislimit would significantly benefit several disciplines  such as medical and material sciences  Our company  SphereVis LLC  has developed a simple generic super resolution method for biological and photonic structures that provides two  to three fold enhancement in spatial resolution</t>
  </si>
  <si>
    <t>The approval of the cystic fibrosis  CF  drug invocator for patients with the G   D mutation validates CFTR modulators for improving clinical outcomes in CF  For most CF patients  with F   del and other mutations   however  multi drug combination therapy will likely be necessary  and sensitive biomarkers of augmented CFTR function in response to various agents will be needed  In vivo assays employed to date have not been predictive of efficacy  neither do they correlate well with individual patient improvement  The proposed project combines two recent advances by researchers at the University of Alabama at Birmingham  UAB  and the Massachusetts General Hospital  MGH  to produce a novel in vitro human cell biomarker that will predict CFTR function in individual patients     methods which allow primary human epithelial cell cultures of nasal origin  HNE  to proliferate rapidly and to maintain an airway phenotype  and    a pioneer imaging technology  Micro  Optical Coherence Tomography   OCT   which permits simultaneous and co localized quantification of multiple elements of airway function  including mucociliary transport  demonstrating reproducible anatomic differences between CF and normal human explants and functionally characterizing in situ fully differentiated primary human bronchial epithelial cells  HBE  grown in culture   OCT can also directly visualize dynamic differences between CF and wild type tissues  simultaneously measuring collapsed airway surface liquid  ASL  height  reduced cilia beat frequency  CBF   delayed mucus transport  MCT   and increased mucus viscosity  Preclinical data indicate primary human airway cell cultures strongly predict ion transport efficacy of CFTR potentiators and correctors on a group wise basis  Progenra will work with UAB and MGH to develop and commercialize the novel HNE culture as an in vitro biomarker for CFTR function  employing  OCT for simultaneous detection of the markers  In Phase   the validity and utility of combining primary nasal cells with optimized and automated  OCT based analysis of the functional microanatomy will be established as a tool to predict efficacy in individual patients  It will first be demonstrated that an automated  OCT imaging acquisition and analysis system can distinguish the functional microanatomy  i e  ASL PCL depth  CBF  MCT  and viscosity  of normal and CF differentiated HNE  It will then be ascertained whether HNE cells from twenty five      G   D CF subjects enrolled in the GOAL study  an open label observational trial of invocator  predict therapeutic response to invocator on an individual basis  In Phase II  the study will be expanded to      patients and five different
mutant CFTR genotypes  The ultimate commercial goal is to develop an experimental system that faithfully predicts the responses to various CFTR therapies on an individual basis    
PUBLIC HEALTH RELEVANCE   Invocator is the first drug approved to treat the cause of cystic fibrosis rather than simply manage its symptoms  This drug works in only a small percentage of patients  however  the majority will likely require combinations of drugs to achieve success  A new human cell culture system is being sought to predict how a given patient with a charactistic genetic signature will respond to various drugs  and the proposed project aims to develop such a system utilizing novel methods of cell growth and optical imaging so that each cystic fibrosis patientandapos s cells can be easily analyzed and a treatment protocol developed</t>
  </si>
  <si>
    <t xml:space="preserve"> In  nearly million new cancer cases are estimated to occur in the US  where nearly two thirds will have treatment by radiation therapy  In current clinical practice  organ contour delineation on medical images is still performed with low levels of automation due to lack of highly automated commercial contouring software  This deteriorates therapy planning due to several reasons      Manual contouring is error prone  subject to intra  and inter observer variations  labor intensive  and results in suboptimal throughput      In modern conformal radiation techniques like intensity modulated radiotherapy and proton beam radiation therapy  PBRT   anatomic changes taking place during a     week course of serial treatment are not accounted for due to manual labor involved in re contouring      Such changes can significantly affect the total dose delivered to the tumor and normal surrounding organs and are particularly important when treating thoracic malignancies that are often highly radiosensitive  Given the above gaps and the fact that there are over       radiation therapy centers in the US  there is a strong commercial opportunity for reducing the total dose to normal critical structures and delivering highly precise radiotherapy to tumors  that
can lead to improved patient outcomes  throughput  and cost saving  The overall aim of this project  therefore  is to develop a methodology and a software prototype for clinical use to routinely define  at a high level of automation and improved accuracy  anatomical organ contours on CT and PET CT images  and to evaluate the clinical utility of the software in thoracic radiation therapy  The specific aims of this small business effort are   fold  Aim    To develop a highly automated method and software prototype to delineate all major thoracic organs on  An automatic anatomy recognition methodology will be developed by adapting the highly successful fuzzy anatomy modeling technology developed at Penn to existing image and contour data from     lung cancer patients  Patients will be divided into four groups by gender and age  and modeling will be done for each group  Aim   outcome will be a prototype software technically validated to have a mean false positive and false negative volume fractions at or below     or Dice coefficient at or above      and boundary distance within one voxel  as compared to reference segmentations  The expected human time needed in contouring will be   minutes or less per study  Aim    To perform a preliminary assessment of the utility of the proposed software for optimized radiation therapy planning in patients with thoracic malignancies treated with PBRT  Image and contour data of an additional    patients who have received proton treatment for thoracic malignancy and have undergone weekly CT studies in their routine clinical care will be studied  and the accuracy and efficiency of AAR software will b evaluated  Expected Aim   outcome will be similar to that described in Aim   but for the above patient cohort undergoing serial treatment  diagnostic CT images and low dose CT of PET CT acquisitions    
PUBLIC HEALTH RELEVANCE  In           M new cancer cases are estimated to occur in the US  where nearly two thirds will have treatment that may involve radiation therapy  In current clinical practice  organ contour delineation on medical images by using commercial radiotherapy planning systems is still performed with low levels of automation due to lack of highly automated contouring software  This deteriorates therapy planning efficiency  throughput  and accuracy  This project aims to develop a methodology and a software prototype for clinical use to routinely define  at a high level of automation and improved accuracy  anatomical organ contours on CT and PET CT images  and to evaluate the clinical utility of the software in thoracic radiation therapy  There is a strong commercial opportunity for such a software which can impart considerable impact on current practice of radiotherapy planning</t>
  </si>
  <si>
    <t>HIV disproportionately impacts minority adolescents  and most of them have neither undergone HIV testing and counseling  HTC  nor know their status  Adolescence is a andquot window of opportunityandquot  to intervene with HIV behavior change interventions  Challenges to implementing and disseminating some effective HIV prevention programs in adolescents may limit their impact  To address these challenges  videogames can be used as interventions to improve health related behaviors  They meet adolescents andquot where they are at andquot  are engaging  provide more consistent fidelity to the intervention  and are easier to
disseminate  leading to potentially greater reach at a lower cost  Therefore  the goal of this proposal is to adapt an existing iPad based HIV prevention videogame with demonstrated efficacy  Play Forward  Elm City Stories  developed for teens aged       and focused on sexual risk reduction  to create a new videogame intervention focused on promoting access to and uptake of HTC in adolescents  aged        In the original Play Forward  players create a virtual character they use to travel through life  facing challenges and making decisions that bring different risks  benefits  and consequences  The players can see how their actions in the game influence their future  The game involves a series of realistic stories representing risky situatios faced by teens in middle or high school  and players successfully resolve each story by playing skill based mini games to acquire andquot sensesandquot  and andquot powers andquot  For the proposed Phase   study  we will conduct formative work with focus groups  and our team of game developers and researchers will adapt the game for a focus on HTC in an older adolescent age group  We will evaluate the game in a subsequent pilot study with    adolescents  examining its feasibility and acceptability  as well as determining its preliminary efficacy for impacting adolescentsandapos  intention to seek HTC  actual obtaining of HTC  and knowledge about HIV AIDS  They will play the game for   hours per week for   weeks  and standardized assessment data will be collected at baseline     and   weeks  In a subsequent Phase   study  we will plan to integrate into the game opportunities and incentives that promote the adolescent connecting with a health clinic program that will help to directly link the participant with one of the clinics for HTC  After successful testing  the participant can enter key data back into the game and be rewarded additional game incentives for completing testing  Given the compelling evidence supporting the efficacy of videogames in health promotion and disease prevention  and their increased access  fidelity  and potential cost effectiveness  this proposal holds the promise of an effective  engaging  and tailored prevention intervention with the potential for greater sustainable dissemination and considerable impact on this vulnerable population of adolescents    
PUBLIC HEALTH RELEVANCE  This project will adapt an evidence based HIV prevention videogame for a population of older minority adolescents and evaluate its efficacy at promoting HIV testing and counseling in this population  This Phase   study serves as a foundation and has far reaching implications as it builds on the engaging and compelling nature of videogames for behavior change  as well as the advantages of technology based interventions for increasing access to and optimizing intervention implementation  dissemination  and sustainability</t>
  </si>
  <si>
    <t>2016 STTR Phase 2 Awardees - Pennsylvania</t>
  </si>
  <si>
    <t>2016 Phase  STTR AWARDS</t>
  </si>
  <si>
    <t># of STTR Phase 2 Awards - 2016</t>
  </si>
  <si>
    <t># of Companies Receiving STTR Phase 2 Awards - 2016</t>
  </si>
  <si>
    <t>$ Amt of STTR Phase 2 Awards - 2016</t>
  </si>
  <si>
    <t>2016 Phase 2 STTR AWARDS by AGENCY</t>
  </si>
  <si>
    <t>200 Innovation Boulevard, Suite 258-B</t>
  </si>
  <si>
    <t>We have discovered the first ever inhibitors of PF   a platelet protein central to the pathophysiology of heparin induced thrombocytopenia  HIT   Heparin is a naturally occurring anticoagulant that prevents the formation of clots and extension of existing clots within the vasculature  and major medical applications of heparin include dialysis  cardiac catheterization  and cardiopulmonary bypass surgery  Heparin therapy is usually safe and effective  however some patients develop HIT as a serious complication caused by an immunological reaction that targets platelets leading to a low platelet count  thrombocytopenia   HIT increases the risk of blood clots forming within blood vessels and blocking the flow of blood  thrombosis   referred to as HITT when thrombosis occurs  HITT develops in approximately      of patients treated with heparin for      days  Affected individuals have a        risk of developing new thromboembolic events  a mortality rate       and an additional      of patients require amputations or suffer other major morbidity  Current treatment for HIT relies on elimination of heparin exposure from patients with suspected HIT and administration of direct thrombin inhibitors  which carry a significant risk of bleeding  Despite the removal of heparin from these patients  they remain at significant risk for thrombosis and death  We have discovered a novel approach to the treatment of HIT via the destabilization of the functionally active PF  tetramers to inactive monomers and dimers  The tetrameric form of PF  binds to heparin to form Ultra large Complexes  ULC   We have recently reported on the identification and characterization of PF  antagonists  PF As  that disrupt PF  tetramerization  which is a prerequisite for ULC formation  and inhibit the formation of ULCs  In this grant proposal further we optimize our current series of PF  tetramerization inhibitors  lead compound FC       by designing and preparing new analogs that have improved potency and similar or better ADMET and drug like properties  Using the combined expertise of Fox Chase Chemical Diversity Center  Inc  in medicinal chemistry and drug discovery  and the Sachais Laboratory at the New York Blood Center in HIT based approaches  we anticipate this Phase II project to result one or more PF  lead antagonists suitable for IND safety evaluation and ultimate evaluation in a clinical setting under IV administration  The first aim is lead optimization synthetic and medicinal chemistry  Aim   is the evaluation of analogs in in vitro assays for targeted activities  inhibition of PF  tetramerization  ULC inhibition  and inhibition of cellular activation   Aim   is for the evaluation of analogs for acceptable ADMET drug values including  metabolic stability  microsomes   aqueous solubility  lipophilicity  CypP    inhibition    isozymes most likely to cause exposure variability and drug drug interactions   and in vivo pharmacokinetics in mice after IV administration  Safety assays on selected top compounds include    in vivo tolerability  MTD  in mice     hERG and    Ames evaluation  Aim   involves evaluation of select analogs in the mouse HIT model PUBLIC HEALTH RELEVANCE  Heparin induced thrombocytopenia  HIT  is a serious complication of heparin therapy  placing patients at increased risk for thrombosis  clotting  and death  We have identified small molecule hits that block the functions of a protein called PF   a platelet protein central to the pathophysiology of HIT  by the destabilizing PF  tetramers so that inactive monomers and dimers predominate  In vitro and in vivo data for these PF  antagonists in models predictive of activity for HIT support the merits of this approach  which we anticipate will eventually result in the discovery of first in class therapeutic agents for the treatment of HT</t>
  </si>
  <si>
    <t>While HIV AIDS can be managed with antiretroviral drugs  these agents do not clear the virus and require life long administration  Recently  we discovered a completely new class of compounds that interfere with the HIV   virulence factor called Nef  This viral protein is critical to HIV   replication in vivo  immune escape of HIV infected cells  and AIDS progression  During the past year  we successfully completed Phase I of our STTR project aimed at development of Nef antagonists suitable for clinical testing  Working with the Fox Chase Chemical Diversity Center  we evaluated    analogs of our original diphenylpyrazolodiazene Nef inhibitor  some of which display tighter Nef binding while retaining potent antiretroviral activity and improved ADME properties  Several analogs prevent Nef mediated downregulation of MHC I on HIV infected CD   T cells  resulting in activation of autologous anti HIV CD   CTLs  These data suggest that our Nef antagonists may restore recognition of HIV infected cells by the patientandapos s own immune system as a path to functional cure  In this Phase II application  we will expand our Nef drug development efforts with the following Specific Aims  Aim    Perform lead optimization medicinal chemistry  Based on SAR developed during Phase I  we propose to synthesize         new Nef inhibitor analogs to find suitable compounds for in vivo testing in Aim   using HIV infected humanized mice  Our approach will employ structure based design while considering analog ADMET and PK properties in parallel  All analogs will also be tested for Nef binding affinity  effects on Nef mediated enhancement of HIV replication and reversal of CD  and MHC I downregulation by Nef in HIV infected patient cells  Aim    Ensure suitable drug properties via in vitro and in vivo ADMET evaluation  Up to    compounds per year that meet Nef binding and functional criteria  Aim    will be evaluated using in vitro ADMET assays including microsomal stability  CYP  A  inhibition  solubility and plasma protein binding  Three to six  IV  and      PO  compounds will be evaluated in mouse PK studies  with the     most promising compounds advancing to in vitro non GLP safety assays  These data are essential for choosing the best compounds for in vivo testing in humanized mouse models of HIV AIDS  Aim     Aim    Test the hypothesis that Nef antagonists can suppress HIV replication and T cell loss in a humanized mouse model of AIDS  Humanized mice infected with Nef deleted HIV   exhibit dramatically lower viral loads and substantially less T cell depletion than those infected with wild type virus  The most promising compounds identified in the first two Aims will therefore be administered to humanized mice to monitor effects on HIV replication  CD   T cell loss and immune system function  Successful completion of these goals will provide a comprehensive package to support advanced development  safety testing in large animals and advance the project further toward an IND submission for Phase I safety testing in normal volunteers PUBLIC HEALTH RELEVANCE  The proposed studies are focused on new approaches to HIV AIDS drug discovery targeting an HIV   accessory protein  Nef  essential for AIDS progression  Successful completion of the proposed work will identify small molecules for use as drug candidates that block Nef functions in HIV pathogenesis in animal models and ultimately in man  These Nef inhibitors represent lead compounds for future development as a new class of anti  HIV therapeutics with the potential to clear HIV infected cells from patients</t>
  </si>
  <si>
    <t>Windtree therapeutics, Inc. (DISCOVERY LABORATORIES, INC.)</t>
  </si>
  <si>
    <t>Hlo Labs (OPTOFLUIDICS,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</si>
</sst>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quot;$&quot;#,##0"/>
    <numFmt numFmtId="165" formatCode="&quot;$&quot;#,##0.00"/>
  </numFmts>
  <fonts count="27" x14ac:knownFonts="1">
    <font>
      <sz val="11"/>
      <color rgb="FF000000"/>
      <name val="Calibri"/>
    </font>
    <font>
      <sz val="11"/>
      <color theme="1"/>
      <name val="Calibri"/>
      <family val="2"/>
      <scheme val="minor"/>
    </font>
    <font>
      <sz val="8"/>
      <color rgb="FF000000"/>
      <name val="Century Gothic"/>
      <family val="2"/>
    </font>
    <font>
      <sz val="10"/>
      <name val="Arial"/>
      <family val="2"/>
    </font>
    <font>
      <b/>
      <sz val="20"/>
      <color indexed="56"/>
      <name val="Arial"/>
      <family val="2"/>
    </font>
    <font>
      <b/>
      <sz val="10"/>
      <name val="Arial"/>
      <family val="2"/>
    </font>
    <font>
      <b/>
      <sz val="11"/>
      <color indexed="8"/>
      <name val="Calibri"/>
      <family val="2"/>
    </font>
    <font>
      <sz val="9"/>
      <color indexed="8"/>
      <name val="Arial"/>
      <family val="2"/>
    </font>
    <font>
      <b/>
      <sz val="9"/>
      <name val="Arial"/>
      <family val="2"/>
    </font>
    <font>
      <b/>
      <sz val="9"/>
      <name val="Century Gothic"/>
      <family val="2"/>
    </font>
    <font>
      <sz val="9"/>
      <name val="Century Gothic"/>
      <family val="2"/>
    </font>
    <font>
      <sz val="9"/>
      <color theme="1"/>
      <name val="Century Gothic"/>
      <family val="2"/>
    </font>
    <font>
      <sz val="9"/>
      <color indexed="10"/>
      <name val="Calibri"/>
      <family val="2"/>
    </font>
    <font>
      <b/>
      <sz val="9"/>
      <color indexed="10"/>
      <name val="Calibri"/>
      <family val="2"/>
    </font>
    <font>
      <i/>
      <sz val="9"/>
      <color indexed="10"/>
      <name val="Calibri"/>
      <family val="2"/>
    </font>
    <font>
      <b/>
      <sz val="20"/>
      <color theme="3" tint="-0.249977111117893"/>
      <name val="Arial"/>
      <family val="2"/>
    </font>
    <font>
      <sz val="8"/>
      <color indexed="8"/>
      <name val="Arial"/>
      <family val="2"/>
    </font>
    <font>
      <b/>
      <sz val="9"/>
      <color theme="1"/>
      <name val="Century Gothic"/>
      <family val="2"/>
    </font>
    <font>
      <sz val="9"/>
      <color rgb="FF000000"/>
      <name val="Century Gothic"/>
      <family val="2"/>
    </font>
    <font>
      <u/>
      <sz val="11"/>
      <color theme="10"/>
      <name val="Calibri"/>
      <family val="2"/>
      <scheme val="minor"/>
    </font>
    <font>
      <u/>
      <sz val="9"/>
      <color theme="10"/>
      <name val="Century Gothic"/>
      <family val="2"/>
    </font>
    <font>
      <b/>
      <sz val="9"/>
      <color indexed="8"/>
      <name val="Century Gothic"/>
      <family val="2"/>
    </font>
    <font>
      <sz val="9"/>
      <color indexed="8"/>
      <name val="Century Gothic"/>
      <family val="2"/>
    </font>
    <font>
      <b/>
      <sz val="10"/>
      <color theme="3" tint="-0.249977111117893"/>
      <name val="Century Gothic"/>
      <family val="2"/>
    </font>
    <font>
      <b/>
      <sz val="10"/>
      <color theme="3" tint="-0.24994659260841701"/>
      <name val="Century Gothic"/>
      <family val="2"/>
    </font>
    <font>
      <b/>
      <sz val="10"/>
      <color rgb="FF002060"/>
      <name val="Century Gothic"/>
      <family val="2"/>
    </font>
    <font>
      <u/>
      <sz val="9"/>
      <color theme="10"/>
      <name val="Calibri"/>
      <family val="2"/>
      <scheme val="minor"/>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7" tint="0.39997558519241921"/>
        <bgColor indexed="64"/>
      </patternFill>
    </fill>
    <fill>
      <patternFill patternType="solid">
        <fgColor rgb="FF9999FF"/>
        <bgColor indexed="64"/>
      </patternFill>
    </fill>
  </fills>
  <borders count="56">
    <border>
      <left/>
      <right/>
      <top/>
      <bottom/>
      <diagonal/>
    </border>
    <border>
      <left style="dotted">
        <color auto="1"/>
      </left>
      <right style="dotted">
        <color auto="1"/>
      </right>
      <top style="dotted">
        <color auto="1"/>
      </top>
      <bottom style="dotted">
        <color auto="1"/>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ashed">
        <color indexed="64"/>
      </bottom>
      <diagonal/>
    </border>
    <border>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8"/>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right style="medium">
        <color indexed="8"/>
      </right>
      <top style="dashed">
        <color indexed="64"/>
      </top>
      <bottom style="medium">
        <color indexed="8"/>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dotted">
        <color auto="1"/>
      </left>
      <right style="dotted">
        <color auto="1"/>
      </right>
      <top style="medium">
        <color auto="1"/>
      </top>
      <bottom style="dotted">
        <color auto="1"/>
      </bottom>
      <diagonal/>
    </border>
    <border>
      <left style="medium">
        <color indexed="8"/>
      </left>
      <right style="dotted">
        <color auto="1"/>
      </right>
      <top style="medium">
        <color indexed="8"/>
      </top>
      <bottom style="dotted">
        <color indexed="8"/>
      </bottom>
      <diagonal/>
    </border>
    <border>
      <left style="dotted">
        <color auto="1"/>
      </left>
      <right style="medium">
        <color auto="1"/>
      </right>
      <top style="medium">
        <color indexed="8"/>
      </top>
      <bottom style="dotted">
        <color auto="1"/>
      </bottom>
      <diagonal/>
    </border>
    <border>
      <left style="medium">
        <color indexed="8"/>
      </left>
      <right style="dotted">
        <color auto="1"/>
      </right>
      <top/>
      <bottom style="dotted">
        <color indexed="8"/>
      </bottom>
      <diagonal/>
    </border>
    <border>
      <left style="medium">
        <color indexed="8"/>
      </left>
      <right style="dotted">
        <color auto="1"/>
      </right>
      <top style="dotted">
        <color indexed="8"/>
      </top>
      <bottom style="dotted">
        <color indexed="8"/>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medium">
        <color auto="1"/>
      </left>
      <right style="medium">
        <color auto="1"/>
      </right>
      <top style="dotted">
        <color auto="1"/>
      </top>
      <bottom style="dotted">
        <color auto="1"/>
      </bottom>
      <diagonal/>
    </border>
    <border>
      <left/>
      <right style="medium">
        <color indexed="64"/>
      </right>
      <top style="dotted">
        <color indexed="64"/>
      </top>
      <bottom style="dashed">
        <color indexed="64"/>
      </bottom>
      <diagonal/>
    </border>
    <border>
      <left style="medium">
        <color indexed="64"/>
      </left>
      <right/>
      <top style="dashed">
        <color indexed="64"/>
      </top>
      <bottom style="medium">
        <color indexed="64"/>
      </bottom>
      <diagonal/>
    </border>
    <border>
      <left style="dotted">
        <color auto="1"/>
      </left>
      <right style="medium">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s>
  <cellStyleXfs count="6">
    <xf numFmtId="0" fontId="0" fillId="0" borderId="0"/>
    <xf numFmtId="0" fontId="3" fillId="0" borderId="0"/>
    <xf numFmtId="0" fontId="3" fillId="0" borderId="0"/>
    <xf numFmtId="0" fontId="3" fillId="0" borderId="0"/>
    <xf numFmtId="0" fontId="1" fillId="0" borderId="0"/>
    <xf numFmtId="0" fontId="19" fillId="0" borderId="0" applyNumberFormat="0" applyFill="0" applyBorder="0" applyAlignment="0" applyProtection="0"/>
  </cellStyleXfs>
  <cellXfs count="149">
    <xf numFmtId="0" fontId="0" fillId="0" borderId="0" xfId="0"/>
    <xf numFmtId="0" fontId="4" fillId="0" borderId="0" xfId="1" applyFont="1"/>
    <xf numFmtId="165" fontId="0" fillId="0" borderId="0" xfId="0" applyNumberFormat="1"/>
    <xf numFmtId="6" fontId="3" fillId="0" borderId="0" xfId="2" applyNumberFormat="1" applyFill="1" applyBorder="1"/>
    <xf numFmtId="165" fontId="5" fillId="0" borderId="0" xfId="2" applyNumberFormat="1" applyFont="1" applyFill="1" applyBorder="1" applyAlignment="1">
      <alignment wrapText="1"/>
    </xf>
    <xf numFmtId="165" fontId="3" fillId="0" borderId="0" xfId="2" applyNumberFormat="1" applyFill="1" applyBorder="1" applyAlignment="1">
      <alignment wrapText="1"/>
    </xf>
    <xf numFmtId="0" fontId="3" fillId="0" borderId="0" xfId="2"/>
    <xf numFmtId="165" fontId="5" fillId="0" borderId="0" xfId="1" applyNumberFormat="1" applyFont="1" applyFill="1" applyBorder="1"/>
    <xf numFmtId="165" fontId="5" fillId="0" borderId="0" xfId="3" applyNumberFormat="1" applyFont="1" applyFill="1" applyBorder="1"/>
    <xf numFmtId="0" fontId="3" fillId="0" borderId="0" xfId="2" applyFill="1" applyBorder="1"/>
    <xf numFmtId="165" fontId="3" fillId="0" borderId="0" xfId="2" applyNumberFormat="1" applyAlignment="1">
      <alignment wrapText="1"/>
    </xf>
    <xf numFmtId="0" fontId="0" fillId="0" borderId="0" xfId="0" applyFill="1" applyBorder="1"/>
    <xf numFmtId="165" fontId="7" fillId="0" borderId="9" xfId="0" applyNumberFormat="1" applyFont="1" applyFill="1" applyBorder="1"/>
    <xf numFmtId="165" fontId="8" fillId="0" borderId="0" xfId="3" applyNumberFormat="1" applyFont="1" applyFill="1" applyBorder="1"/>
    <xf numFmtId="0" fontId="10" fillId="0" borderId="14" xfId="1" applyFont="1" applyBorder="1"/>
    <xf numFmtId="0" fontId="10" fillId="0" borderId="16" xfId="1" applyFont="1" applyBorder="1"/>
    <xf numFmtId="0" fontId="10" fillId="0" borderId="20" xfId="1" applyFont="1" applyBorder="1"/>
    <xf numFmtId="0" fontId="6" fillId="0" borderId="0" xfId="0" applyFont="1" applyAlignment="1">
      <alignment wrapText="1"/>
    </xf>
    <xf numFmtId="0" fontId="6" fillId="0" borderId="0" xfId="0" applyFont="1"/>
    <xf numFmtId="0" fontId="5" fillId="4" borderId="2" xfId="2" applyFont="1" applyFill="1" applyBorder="1" applyAlignment="1">
      <alignment wrapText="1"/>
    </xf>
    <xf numFmtId="0" fontId="5" fillId="4" borderId="4" xfId="2" applyFont="1" applyFill="1" applyBorder="1" applyAlignment="1">
      <alignment wrapText="1"/>
    </xf>
    <xf numFmtId="0" fontId="6" fillId="4" borderId="6" xfId="0" applyFont="1" applyFill="1" applyBorder="1" applyAlignment="1">
      <alignment wrapText="1"/>
    </xf>
    <xf numFmtId="0" fontId="3" fillId="4" borderId="7" xfId="2" applyFill="1" applyBorder="1"/>
    <xf numFmtId="0" fontId="3" fillId="4" borderId="8" xfId="2" applyFont="1" applyFill="1" applyBorder="1"/>
    <xf numFmtId="0" fontId="3" fillId="4" borderId="9" xfId="2" applyFill="1" applyBorder="1"/>
    <xf numFmtId="164" fontId="3" fillId="4" borderId="10" xfId="2" applyNumberFormat="1" applyFont="1" applyFill="1" applyBorder="1"/>
    <xf numFmtId="0" fontId="3" fillId="4" borderId="11" xfId="2" applyFill="1" applyBorder="1"/>
    <xf numFmtId="0" fontId="3" fillId="4" borderId="12" xfId="2" applyFont="1" applyFill="1" applyBorder="1"/>
    <xf numFmtId="0" fontId="3" fillId="4" borderId="10" xfId="2" applyFont="1" applyFill="1" applyBorder="1"/>
    <xf numFmtId="165" fontId="3" fillId="4" borderId="12" xfId="2" applyNumberFormat="1" applyFont="1" applyFill="1" applyBorder="1"/>
    <xf numFmtId="0" fontId="6" fillId="4" borderId="6" xfId="0" applyFont="1" applyFill="1" applyBorder="1"/>
    <xf numFmtId="0" fontId="9" fillId="4" borderId="13" xfId="1" applyFont="1" applyFill="1" applyBorder="1" applyAlignment="1">
      <alignment horizontal="center"/>
    </xf>
    <xf numFmtId="0" fontId="9" fillId="4" borderId="6" xfId="1" applyFont="1" applyFill="1" applyBorder="1" applyAlignment="1">
      <alignment horizontal="center" wrapText="1"/>
    </xf>
    <xf numFmtId="0" fontId="9" fillId="4" borderId="8" xfId="1" applyFont="1" applyFill="1" applyBorder="1" applyAlignment="1">
      <alignment horizontal="center"/>
    </xf>
    <xf numFmtId="0" fontId="9" fillId="4" borderId="22" xfId="1" applyFont="1" applyFill="1" applyBorder="1"/>
    <xf numFmtId="1" fontId="9" fillId="4" borderId="6" xfId="1" applyNumberFormat="1" applyFont="1" applyFill="1" applyBorder="1"/>
    <xf numFmtId="164" fontId="9" fillId="4" borderId="12" xfId="1" applyNumberFormat="1" applyFont="1" applyFill="1" applyBorder="1"/>
    <xf numFmtId="0" fontId="12" fillId="2" borderId="23" xfId="0" applyFont="1" applyFill="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15" fillId="0" borderId="0" xfId="1" applyFont="1"/>
    <xf numFmtId="0" fontId="16" fillId="0" borderId="0" xfId="4" applyFont="1" applyAlignment="1">
      <alignment horizontal="left"/>
    </xf>
    <xf numFmtId="0" fontId="16" fillId="0" borderId="0" xfId="4" applyFont="1"/>
    <xf numFmtId="0" fontId="16" fillId="0" borderId="0" xfId="4" applyFont="1" applyAlignment="1">
      <alignment wrapText="1"/>
    </xf>
    <xf numFmtId="0" fontId="16" fillId="0" borderId="27" xfId="4" applyFont="1" applyBorder="1" applyAlignment="1">
      <alignment horizontal="center"/>
    </xf>
    <xf numFmtId="0" fontId="16" fillId="0" borderId="0" xfId="4" applyFont="1" applyBorder="1"/>
    <xf numFmtId="0" fontId="16" fillId="0" borderId="0" xfId="4" applyFont="1" applyBorder="1" applyAlignment="1"/>
    <xf numFmtId="0" fontId="17" fillId="0" borderId="0" xfId="4" applyFont="1" applyAlignment="1">
      <alignment horizontal="left"/>
    </xf>
    <xf numFmtId="0" fontId="20" fillId="0" borderId="1" xfId="5" applyFont="1" applyBorder="1"/>
    <xf numFmtId="0" fontId="18" fillId="0" borderId="33" xfId="4" applyFont="1" applyBorder="1" applyAlignment="1">
      <alignment horizontal="center"/>
    </xf>
    <xf numFmtId="0" fontId="18" fillId="0" borderId="32" xfId="4" applyFont="1" applyBorder="1" applyAlignment="1">
      <alignment horizontal="center"/>
    </xf>
    <xf numFmtId="0" fontId="11" fillId="0" borderId="0" xfId="4" applyFont="1"/>
    <xf numFmtId="0" fontId="18" fillId="0" borderId="35" xfId="4" applyFont="1" applyBorder="1" applyAlignment="1">
      <alignment horizontal="center"/>
    </xf>
    <xf numFmtId="0" fontId="18" fillId="0" borderId="1" xfId="4" applyFont="1" applyBorder="1" applyAlignment="1">
      <alignment horizontal="center"/>
    </xf>
    <xf numFmtId="0" fontId="18" fillId="0" borderId="36" xfId="4" applyFont="1" applyBorder="1" applyAlignment="1">
      <alignment horizontal="center"/>
    </xf>
    <xf numFmtId="0" fontId="11" fillId="0" borderId="0" xfId="4" applyFont="1" applyAlignment="1">
      <alignment horizontal="left"/>
    </xf>
    <xf numFmtId="0" fontId="11" fillId="0" borderId="0" xfId="4" applyFont="1" applyAlignment="1">
      <alignment wrapText="1"/>
    </xf>
    <xf numFmtId="0" fontId="11" fillId="0" borderId="0" xfId="4" applyFont="1" applyAlignment="1">
      <alignment horizontal="center"/>
    </xf>
    <xf numFmtId="6" fontId="17" fillId="0" borderId="0" xfId="4" applyNumberFormat="1" applyFont="1"/>
    <xf numFmtId="0" fontId="11" fillId="0" borderId="0" xfId="4" applyFont="1" applyAlignment="1"/>
    <xf numFmtId="0" fontId="22" fillId="0" borderId="0" xfId="4" applyFont="1"/>
    <xf numFmtId="8" fontId="22" fillId="0" borderId="0" xfId="4" applyNumberFormat="1" applyFont="1"/>
    <xf numFmtId="0" fontId="10" fillId="0" borderId="0" xfId="1" applyFont="1"/>
    <xf numFmtId="0" fontId="10" fillId="0" borderId="43" xfId="1" applyFont="1" applyBorder="1"/>
    <xf numFmtId="164" fontId="10" fillId="3" borderId="44" xfId="1" applyNumberFormat="1" applyFont="1" applyFill="1" applyBorder="1"/>
    <xf numFmtId="164" fontId="10" fillId="3" borderId="15" xfId="1" applyNumberFormat="1" applyFont="1" applyFill="1" applyBorder="1"/>
    <xf numFmtId="164" fontId="10" fillId="3" borderId="17" xfId="1" applyNumberFormat="1" applyFont="1" applyFill="1" applyBorder="1"/>
    <xf numFmtId="0" fontId="10" fillId="0" borderId="19" xfId="1" applyFont="1" applyBorder="1"/>
    <xf numFmtId="0" fontId="10" fillId="0" borderId="45" xfId="1" applyFont="1" applyBorder="1"/>
    <xf numFmtId="0" fontId="10" fillId="0" borderId="46" xfId="1" applyFont="1" applyBorder="1"/>
    <xf numFmtId="164" fontId="11" fillId="3" borderId="47" xfId="4" applyNumberFormat="1" applyFont="1" applyFill="1" applyBorder="1"/>
    <xf numFmtId="0" fontId="10" fillId="0" borderId="48" xfId="1" applyFont="1" applyBorder="1"/>
    <xf numFmtId="0" fontId="18" fillId="0" borderId="46" xfId="0" applyFont="1" applyBorder="1" applyAlignment="1">
      <alignment horizontal="center" vertical="center"/>
    </xf>
    <xf numFmtId="0" fontId="18" fillId="0" borderId="1" xfId="0" applyFont="1" applyBorder="1"/>
    <xf numFmtId="0" fontId="18" fillId="0" borderId="1" xfId="0" applyFont="1" applyBorder="1" applyAlignment="1">
      <alignment horizontal="center"/>
    </xf>
    <xf numFmtId="164" fontId="18" fillId="0" borderId="1" xfId="0" applyNumberFormat="1" applyFont="1" applyBorder="1"/>
    <xf numFmtId="0" fontId="18" fillId="0" borderId="1" xfId="0" applyFont="1" applyBorder="1" applyAlignment="1">
      <alignment horizontal="left"/>
    </xf>
    <xf numFmtId="164" fontId="18" fillId="0" borderId="34" xfId="0" applyNumberFormat="1" applyFont="1" applyBorder="1"/>
    <xf numFmtId="164" fontId="18" fillId="0" borderId="49" xfId="0" applyNumberFormat="1" applyFont="1" applyBorder="1"/>
    <xf numFmtId="0" fontId="19" fillId="0" borderId="1" xfId="5" applyBorder="1"/>
    <xf numFmtId="0" fontId="18" fillId="0" borderId="50" xfId="0" applyFont="1" applyBorder="1"/>
    <xf numFmtId="0" fontId="23" fillId="0" borderId="28" xfId="4" applyFont="1" applyBorder="1" applyAlignment="1">
      <alignment horizontal="center"/>
    </xf>
    <xf numFmtId="0" fontId="23" fillId="0" borderId="29" xfId="4" applyFont="1" applyBorder="1" applyAlignment="1">
      <alignment horizontal="center"/>
    </xf>
    <xf numFmtId="0" fontId="23" fillId="0" borderId="29" xfId="4" applyFont="1" applyBorder="1" applyAlignment="1">
      <alignment horizontal="left"/>
    </xf>
    <xf numFmtId="0" fontId="23" fillId="0" borderId="30" xfId="4" applyFont="1" applyBorder="1" applyAlignment="1">
      <alignment horizontal="center" wrapText="1"/>
    </xf>
    <xf numFmtId="0" fontId="23" fillId="0" borderId="29" xfId="4" applyFont="1" applyBorder="1" applyAlignment="1">
      <alignment horizontal="center" wrapText="1"/>
    </xf>
    <xf numFmtId="0" fontId="24" fillId="0" borderId="31" xfId="4" applyFont="1" applyBorder="1" applyAlignment="1">
      <alignment horizontal="center" wrapText="1"/>
    </xf>
    <xf numFmtId="0" fontId="24" fillId="0" borderId="29" xfId="4" applyFont="1" applyBorder="1" applyAlignment="1">
      <alignment horizontal="center" wrapText="1"/>
    </xf>
    <xf numFmtId="0" fontId="24" fillId="0" borderId="30" xfId="4" applyFont="1" applyBorder="1" applyAlignment="1">
      <alignment horizontal="center" wrapText="1"/>
    </xf>
    <xf numFmtId="0" fontId="24" fillId="0" borderId="29" xfId="4" applyFont="1" applyBorder="1" applyAlignment="1">
      <alignment horizontal="center"/>
    </xf>
    <xf numFmtId="0" fontId="25" fillId="0" borderId="29" xfId="0" applyFont="1" applyFill="1" applyBorder="1" applyAlignment="1">
      <alignment horizontal="center" vertical="center" wrapText="1"/>
    </xf>
    <xf numFmtId="0" fontId="21" fillId="5" borderId="6" xfId="4" applyFont="1" applyFill="1" applyBorder="1" applyAlignment="1">
      <alignment horizontal="center" vertical="center" wrapText="1"/>
    </xf>
    <xf numFmtId="0" fontId="9" fillId="5" borderId="37" xfId="1" applyFont="1" applyFill="1" applyBorder="1"/>
    <xf numFmtId="0" fontId="9" fillId="5" borderId="38" xfId="1" applyFont="1" applyFill="1" applyBorder="1"/>
    <xf numFmtId="164" fontId="9" fillId="5" borderId="41" xfId="1" applyNumberFormat="1" applyFont="1" applyFill="1" applyBorder="1"/>
    <xf numFmtId="0" fontId="9" fillId="5" borderId="2" xfId="1" applyFont="1" applyFill="1" applyBorder="1" applyAlignment="1">
      <alignment vertical="center"/>
    </xf>
    <xf numFmtId="0" fontId="9" fillId="5" borderId="39" xfId="1" applyFont="1" applyFill="1" applyBorder="1" applyAlignment="1">
      <alignment vertical="center"/>
    </xf>
    <xf numFmtId="0" fontId="9" fillId="5" borderId="4" xfId="1" applyFont="1" applyFill="1" applyBorder="1" applyAlignment="1">
      <alignment vertical="center"/>
    </xf>
    <xf numFmtId="0" fontId="22" fillId="5" borderId="26" xfId="4" applyFont="1" applyFill="1" applyBorder="1"/>
    <xf numFmtId="0" fontId="22" fillId="5" borderId="40" xfId="4" applyFont="1" applyFill="1" applyBorder="1"/>
    <xf numFmtId="0" fontId="22" fillId="5" borderId="42" xfId="4" applyFont="1" applyFill="1" applyBorder="1"/>
    <xf numFmtId="0" fontId="9" fillId="5" borderId="6" xfId="1" applyFont="1" applyFill="1" applyBorder="1" applyAlignment="1">
      <alignment horizontal="center" wrapText="1"/>
    </xf>
    <xf numFmtId="0" fontId="9" fillId="5" borderId="8" xfId="1" applyFont="1" applyFill="1" applyBorder="1" applyAlignment="1">
      <alignment horizontal="center"/>
    </xf>
    <xf numFmtId="0" fontId="9" fillId="5" borderId="11" xfId="1" applyFont="1" applyFill="1" applyBorder="1"/>
    <xf numFmtId="0" fontId="9" fillId="5" borderId="22" xfId="1" applyFont="1" applyFill="1" applyBorder="1"/>
    <xf numFmtId="164" fontId="9" fillId="5" borderId="12" xfId="1" applyNumberFormat="1" applyFont="1" applyFill="1" applyBorder="1"/>
    <xf numFmtId="0" fontId="26" fillId="0" borderId="1" xfId="5" applyFont="1" applyBorder="1"/>
    <xf numFmtId="0" fontId="18" fillId="0" borderId="51" xfId="0" applyFont="1" applyBorder="1" applyAlignment="1">
      <alignment horizontal="center"/>
    </xf>
    <xf numFmtId="0" fontId="18" fillId="0" borderId="1" xfId="0" applyFont="1" applyBorder="1" applyAlignment="1"/>
    <xf numFmtId="0" fontId="18" fillId="0" borderId="1" xfId="0" applyFont="1" applyBorder="1" applyAlignment="1">
      <alignment wrapText="1"/>
    </xf>
    <xf numFmtId="164" fontId="2" fillId="0" borderId="3" xfId="0" applyNumberFormat="1" applyFont="1" applyBorder="1"/>
    <xf numFmtId="164" fontId="2" fillId="0" borderId="46" xfId="0" applyNumberFormat="1" applyFont="1" applyBorder="1"/>
    <xf numFmtId="164" fontId="10" fillId="3" borderId="46" xfId="1" applyNumberFormat="1" applyFont="1" applyFill="1" applyBorder="1"/>
    <xf numFmtId="164" fontId="2" fillId="0" borderId="52" xfId="0" applyNumberFormat="1" applyFont="1" applyBorder="1"/>
    <xf numFmtId="0" fontId="10" fillId="0" borderId="52" xfId="1" applyFont="1" applyBorder="1"/>
    <xf numFmtId="0" fontId="18" fillId="0" borderId="50" xfId="0" applyFont="1" applyBorder="1" applyAlignment="1">
      <alignment horizontal="center"/>
    </xf>
    <xf numFmtId="0" fontId="9" fillId="5" borderId="13" xfId="1" applyFont="1" applyFill="1" applyBorder="1" applyAlignment="1">
      <alignment horizontal="center" wrapText="1"/>
    </xf>
    <xf numFmtId="0" fontId="18" fillId="0" borderId="3" xfId="0" applyFont="1" applyBorder="1"/>
    <xf numFmtId="164" fontId="18" fillId="0" borderId="3" xfId="0" applyNumberFormat="1" applyFont="1" applyBorder="1"/>
    <xf numFmtId="0" fontId="18" fillId="0" borderId="46" xfId="0" applyFont="1" applyBorder="1"/>
    <xf numFmtId="164" fontId="18" fillId="0" borderId="46" xfId="0" applyNumberFormat="1" applyFont="1" applyBorder="1"/>
    <xf numFmtId="0" fontId="18" fillId="0" borderId="53" xfId="0" applyFont="1" applyBorder="1"/>
    <xf numFmtId="164" fontId="18" fillId="0" borderId="54" xfId="0" applyNumberFormat="1" applyFont="1" applyBorder="1"/>
    <xf numFmtId="0" fontId="18" fillId="0" borderId="55" xfId="0" applyFont="1" applyBorder="1"/>
    <xf numFmtId="0" fontId="9" fillId="5" borderId="6" xfId="1" applyFont="1" applyFill="1" applyBorder="1" applyAlignment="1">
      <alignment horizontal="center"/>
    </xf>
    <xf numFmtId="3" fontId="5" fillId="4" borderId="3" xfId="2" applyNumberFormat="1" applyFont="1" applyFill="1" applyBorder="1"/>
    <xf numFmtId="0" fontId="10" fillId="3" borderId="3" xfId="1" applyFont="1" applyFill="1" applyBorder="1" applyAlignment="1">
      <alignment horizontal="left"/>
    </xf>
    <xf numFmtId="1" fontId="10" fillId="3" borderId="3" xfId="1" applyNumberFormat="1" applyFont="1" applyFill="1" applyBorder="1" applyAlignment="1">
      <alignment horizontal="right" wrapText="1"/>
    </xf>
    <xf numFmtId="164" fontId="10" fillId="3" borderId="26" xfId="1" applyNumberFormat="1" applyFont="1" applyFill="1" applyBorder="1" applyAlignment="1">
      <alignment horizontal="right"/>
    </xf>
    <xf numFmtId="164" fontId="0" fillId="0" borderId="0" xfId="0" applyNumberFormat="1"/>
    <xf numFmtId="164" fontId="11" fillId="0" borderId="0" xfId="4" applyNumberFormat="1" applyFont="1" applyAlignment="1">
      <alignment horizontal="center"/>
    </xf>
    <xf numFmtId="164" fontId="10" fillId="0" borderId="15" xfId="1" applyNumberFormat="1" applyFont="1" applyBorder="1"/>
    <xf numFmtId="164" fontId="10" fillId="0" borderId="17" xfId="1" applyNumberFormat="1" applyFont="1" applyBorder="1"/>
    <xf numFmtId="164" fontId="11" fillId="0" borderId="16" xfId="0" applyNumberFormat="1" applyFont="1" applyBorder="1"/>
    <xf numFmtId="164" fontId="10" fillId="0" borderId="18" xfId="1" applyNumberFormat="1" applyFont="1" applyBorder="1"/>
    <xf numFmtId="164" fontId="10" fillId="0" borderId="16" xfId="1" applyNumberFormat="1" applyFont="1" applyBorder="1"/>
    <xf numFmtId="164" fontId="10" fillId="0" borderId="21" xfId="1" applyNumberFormat="1" applyFont="1" applyBorder="1"/>
    <xf numFmtId="164" fontId="5" fillId="4" borderId="5" xfId="2" applyNumberFormat="1" applyFont="1" applyFill="1" applyBorder="1"/>
    <xf numFmtId="0" fontId="21" fillId="0" borderId="0" xfId="4" applyFont="1" applyFill="1" applyBorder="1" applyAlignment="1">
      <alignment horizontal="center" vertical="center" wrapText="1"/>
    </xf>
    <xf numFmtId="0" fontId="9" fillId="0" borderId="0" xfId="1" applyFont="1" applyFill="1" applyBorder="1" applyAlignment="1">
      <alignment horizontal="center" wrapText="1"/>
    </xf>
    <xf numFmtId="0" fontId="9" fillId="0" borderId="0" xfId="1" applyFont="1" applyFill="1" applyBorder="1" applyAlignment="1">
      <alignment horizontal="center"/>
    </xf>
    <xf numFmtId="0" fontId="10" fillId="0" borderId="0" xfId="1" applyFont="1" applyFill="1" applyBorder="1"/>
    <xf numFmtId="164" fontId="10" fillId="0" borderId="0" xfId="1" applyNumberFormat="1" applyFont="1" applyFill="1" applyBorder="1"/>
    <xf numFmtId="0" fontId="18" fillId="0" borderId="0" xfId="0" applyFont="1" applyFill="1" applyBorder="1"/>
    <xf numFmtId="164" fontId="18" fillId="0" borderId="0" xfId="0" applyNumberFormat="1" applyFont="1" applyFill="1" applyBorder="1"/>
    <xf numFmtId="164" fontId="2" fillId="0" borderId="0" xfId="0" applyNumberFormat="1" applyFont="1" applyFill="1" applyBorder="1"/>
    <xf numFmtId="0" fontId="9" fillId="0" borderId="0" xfId="1" applyFont="1" applyFill="1" applyBorder="1"/>
    <xf numFmtId="164" fontId="9" fillId="0" borderId="0" xfId="1" applyNumberFormat="1" applyFont="1" applyFill="1" applyBorder="1"/>
    <xf numFmtId="164" fontId="11" fillId="0" borderId="0" xfId="4" applyNumberFormat="1" applyFont="1" applyFill="1" applyBorder="1"/>
  </cellXfs>
  <cellStyles count="6">
    <cellStyle name="Hyperlink" xfId="5" builtinId="8"/>
    <cellStyle name="Normal" xfId="0" builtinId="0"/>
    <cellStyle name="Normal 2" xfId="4"/>
    <cellStyle name="Normal_PA-08-SBIR-Ph1s" xfId="1"/>
    <cellStyle name="Normal_PA-08-STTR-Ph2s" xfId="3"/>
    <cellStyle name="Normal_Sheet1" xfId="2"/>
  </cellStyles>
  <dxfs count="0"/>
  <tableStyles count="0" defaultTableStyle="TableStyleMedium9"/>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2010PA SBIRPh1 Awardees - Comma Delimited"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2010PA SBIRPh1 Awardees - Comma Delimited"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2010PA SBIRPh1 Awardees - Comma Delimited"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2010PA SBIRPh1 Awardees - Comma Delimited"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www.kcftech.com/" TargetMode="External"/><Relationship Id="rId18" Type="http://schemas.openxmlformats.org/officeDocument/2006/relationships/hyperlink" Target="http://www.materials-sciences.com/" TargetMode="External"/><Relationship Id="rId26" Type="http://schemas.openxmlformats.org/officeDocument/2006/relationships/hyperlink" Target="http://www.qortek.com/" TargetMode="External"/><Relationship Id="rId39" Type="http://schemas.openxmlformats.org/officeDocument/2006/relationships/hyperlink" Target="http://azevan.com/" TargetMode="External"/><Relationship Id="rId21" Type="http://schemas.openxmlformats.org/officeDocument/2006/relationships/hyperlink" Target="http://www.nanogriptech.com/" TargetMode="External"/><Relationship Id="rId34" Type="http://schemas.openxmlformats.org/officeDocument/2006/relationships/hyperlink" Target="schellgames.com" TargetMode="External"/><Relationship Id="rId42" Type="http://schemas.openxmlformats.org/officeDocument/2006/relationships/hyperlink" Target="http://www.chisystems.com/" TargetMode="External"/><Relationship Id="rId47" Type="http://schemas.openxmlformats.org/officeDocument/2006/relationships/hyperlink" Target="http://www.contexttherapeutics.com/" TargetMode="External"/><Relationship Id="rId50" Type="http://schemas.openxmlformats.org/officeDocument/2006/relationships/hyperlink" Target="http://www.ension.com/" TargetMode="External"/><Relationship Id="rId55" Type="http://schemas.openxmlformats.org/officeDocument/2006/relationships/hyperlink" Target="http://www.iviewtherapeutics.com/" TargetMode="External"/><Relationship Id="rId63" Type="http://schemas.openxmlformats.org/officeDocument/2006/relationships/hyperlink" Target="http://lumishieldtech.com/" TargetMode="External"/><Relationship Id="rId68" Type="http://schemas.openxmlformats.org/officeDocument/2006/relationships/hyperlink" Target="http://www.mosaixsoftware.com/" TargetMode="External"/><Relationship Id="rId76" Type="http://schemas.openxmlformats.org/officeDocument/2006/relationships/hyperlink" Target="http://www.protoinnovations.com/" TargetMode="External"/><Relationship Id="rId84" Type="http://schemas.openxmlformats.org/officeDocument/2006/relationships/hyperlink" Target="https://www.syandus.com/" TargetMode="External"/><Relationship Id="rId7" Type="http://schemas.openxmlformats.org/officeDocument/2006/relationships/hyperlink" Target="http://www.craft-tech.com/" TargetMode="External"/><Relationship Id="rId71" Type="http://schemas.openxmlformats.org/officeDocument/2006/relationships/hyperlink" Target="http://www.nearearth.aero/" TargetMode="External"/><Relationship Id="rId2" Type="http://schemas.openxmlformats.org/officeDocument/2006/relationships/hyperlink" Target="http://www.abzymetx.com/" TargetMode="External"/><Relationship Id="rId16" Type="http://schemas.openxmlformats.org/officeDocument/2006/relationships/hyperlink" Target="http://www.m-r-d.com/" TargetMode="External"/><Relationship Id="rId29" Type="http://schemas.openxmlformats.org/officeDocument/2006/relationships/hyperlink" Target="http://www.remcom.com/" TargetMode="External"/><Relationship Id="rId11" Type="http://schemas.openxmlformats.org/officeDocument/2006/relationships/hyperlink" Target="http://www.interphasematerials.com/" TargetMode="External"/><Relationship Id="rId24" Type="http://schemas.openxmlformats.org/officeDocument/2006/relationships/hyperlink" Target="http://www.nokomisinc.com/" TargetMode="External"/><Relationship Id="rId32" Type="http://schemas.openxmlformats.org/officeDocument/2006/relationships/hyperlink" Target="http://www.rlassociatesinc.com/" TargetMode="External"/><Relationship Id="rId37" Type="http://schemas.openxmlformats.org/officeDocument/2006/relationships/hyperlink" Target="https://www.azavea.com/" TargetMode="External"/><Relationship Id="rId40" Type="http://schemas.openxmlformats.org/officeDocument/2006/relationships/hyperlink" Target="https://biohybridsolutions.com/" TargetMode="External"/><Relationship Id="rId45" Type="http://schemas.openxmlformats.org/officeDocument/2006/relationships/hyperlink" Target="http://cogrx.com/" TargetMode="External"/><Relationship Id="rId53" Type="http://schemas.openxmlformats.org/officeDocument/2006/relationships/hyperlink" Target="http://www.hsiritherapeutics.com/" TargetMode="External"/><Relationship Id="rId58" Type="http://schemas.openxmlformats.org/officeDocument/2006/relationships/hyperlink" Target="http://knoppbio.com/" TargetMode="External"/><Relationship Id="rId66" Type="http://schemas.openxmlformats.org/officeDocument/2006/relationships/hyperlink" Target="http://www.marinusanalytics.com/" TargetMode="External"/><Relationship Id="rId74" Type="http://schemas.openxmlformats.org/officeDocument/2006/relationships/hyperlink" Target="http://progenra.com/" TargetMode="External"/><Relationship Id="rId79" Type="http://schemas.openxmlformats.org/officeDocument/2006/relationships/hyperlink" Target="https://rockland-inc.com/" TargetMode="External"/><Relationship Id="rId87" Type="http://schemas.openxmlformats.org/officeDocument/2006/relationships/printerSettings" Target="../printerSettings/printerSettings1.bin"/><Relationship Id="rId5" Type="http://schemas.openxmlformats.org/officeDocument/2006/relationships/hyperlink" Target="http://www.cisensorsystems.com/" TargetMode="External"/><Relationship Id="rId61" Type="http://schemas.openxmlformats.org/officeDocument/2006/relationships/hyperlink" Target="https://www.lifesensors.com/" TargetMode="External"/><Relationship Id="rId82" Type="http://schemas.openxmlformats.org/officeDocument/2006/relationships/hyperlink" Target="http://www.solepowertech.com/" TargetMode="External"/><Relationship Id="rId19" Type="http://schemas.openxmlformats.org/officeDocument/2006/relationships/hyperlink" Target="http://www.materials-sciences.com/" TargetMode="External"/><Relationship Id="rId4" Type="http://schemas.openxmlformats.org/officeDocument/2006/relationships/hyperlink" Target="http://www.1-act.com/" TargetMode="External"/><Relationship Id="rId9" Type="http://schemas.openxmlformats.org/officeDocument/2006/relationships/hyperlink" Target="http://www.wagner.com/" TargetMode="External"/><Relationship Id="rId14" Type="http://schemas.openxmlformats.org/officeDocument/2006/relationships/hyperlink" Target="http://www.kcftech.com/" TargetMode="External"/><Relationship Id="rId22" Type="http://schemas.openxmlformats.org/officeDocument/2006/relationships/hyperlink" Target="http://www.neyasystems.com/" TargetMode="External"/><Relationship Id="rId27" Type="http://schemas.openxmlformats.org/officeDocument/2006/relationships/hyperlink" Target="http://www.qortek.com/" TargetMode="External"/><Relationship Id="rId30" Type="http://schemas.openxmlformats.org/officeDocument/2006/relationships/hyperlink" Target="http://www.resilientcognitivesolutions.com/" TargetMode="External"/><Relationship Id="rId35" Type="http://schemas.openxmlformats.org/officeDocument/2006/relationships/hyperlink" Target="http://www.woodstechnologiesllc.com/" TargetMode="External"/><Relationship Id="rId43" Type="http://schemas.openxmlformats.org/officeDocument/2006/relationships/hyperlink" Target="https://www.chromatan.com/" TargetMode="External"/><Relationship Id="rId48" Type="http://schemas.openxmlformats.org/officeDocument/2006/relationships/hyperlink" Target="https://www.digitaldreamlabs.com/" TargetMode="External"/><Relationship Id="rId56" Type="http://schemas.openxmlformats.org/officeDocument/2006/relationships/hyperlink" Target="http://www.jbs-science.com/" TargetMode="External"/><Relationship Id="rId64" Type="http://schemas.openxmlformats.org/officeDocument/2006/relationships/hyperlink" Target="https://www.manta.com/c/mhxjzlq/lynthera-corporation" TargetMode="External"/><Relationship Id="rId69" Type="http://schemas.openxmlformats.org/officeDocument/2006/relationships/hyperlink" Target="http://www.mosaixsoftware.com/" TargetMode="External"/><Relationship Id="rId77" Type="http://schemas.openxmlformats.org/officeDocument/2006/relationships/hyperlink" Target="http://www.reactionbiology.com/webapps/site/" TargetMode="External"/><Relationship Id="rId8" Type="http://schemas.openxmlformats.org/officeDocument/2006/relationships/hyperlink" Target="http://www.wagner.com/" TargetMode="External"/><Relationship Id="rId51" Type="http://schemas.openxmlformats.org/officeDocument/2006/relationships/hyperlink" Target="http://forgelifescience.com/" TargetMode="External"/><Relationship Id="rId72" Type="http://schemas.openxmlformats.org/officeDocument/2006/relationships/hyperlink" Target="https://www.contractpharma.com/csd/profile/pharmatech-llc" TargetMode="External"/><Relationship Id="rId80" Type="http://schemas.openxmlformats.org/officeDocument/2006/relationships/hyperlink" Target="http://www.rubitection.com/" TargetMode="External"/><Relationship Id="rId85" Type="http://schemas.openxmlformats.org/officeDocument/2006/relationships/hyperlink" Target="https://www.venatorx.com/" TargetMode="External"/><Relationship Id="rId3" Type="http://schemas.openxmlformats.org/officeDocument/2006/relationships/hyperlink" Target="http://www.1-act.com/" TargetMode="External"/><Relationship Id="rId12" Type="http://schemas.openxmlformats.org/officeDocument/2006/relationships/hyperlink" Target="http://www.invercon.net/" TargetMode="External"/><Relationship Id="rId17" Type="http://schemas.openxmlformats.org/officeDocument/2006/relationships/hyperlink" Target="http://www.m-r-d.com/" TargetMode="External"/><Relationship Id="rId25" Type="http://schemas.openxmlformats.org/officeDocument/2006/relationships/hyperlink" Target="http://www.pacslabs.com/" TargetMode="External"/><Relationship Id="rId33" Type="http://schemas.openxmlformats.org/officeDocument/2006/relationships/hyperlink" Target="http://www.sabresystems.com/" TargetMode="External"/><Relationship Id="rId38" Type="http://schemas.openxmlformats.org/officeDocument/2006/relationships/hyperlink" Target="https://www.azavea.com/" TargetMode="External"/><Relationship Id="rId46" Type="http://schemas.openxmlformats.org/officeDocument/2006/relationships/hyperlink" Target="http://coniferpoint.com/" TargetMode="External"/><Relationship Id="rId59" Type="http://schemas.openxmlformats.org/officeDocument/2006/relationships/hyperlink" Target="http://www.leanfmtech.com/" TargetMode="External"/><Relationship Id="rId67" Type="http://schemas.openxmlformats.org/officeDocument/2006/relationships/hyperlink" Target="https://www.manta.com/c/mrpr9qc/medvas-concepts-llc" TargetMode="External"/><Relationship Id="rId20" Type="http://schemas.openxmlformats.org/officeDocument/2006/relationships/hyperlink" Target="http://www.myexposome.com/" TargetMode="External"/><Relationship Id="rId41" Type="http://schemas.openxmlformats.org/officeDocument/2006/relationships/hyperlink" Target="http://www.biomagneticsolutions.com/" TargetMode="External"/><Relationship Id="rId54" Type="http://schemas.openxmlformats.org/officeDocument/2006/relationships/hyperlink" Target="http://www.instadiagnostics.com/" TargetMode="External"/><Relationship Id="rId62" Type="http://schemas.openxmlformats.org/officeDocument/2006/relationships/hyperlink" Target="https://www.lifesensors.com/" TargetMode="External"/><Relationship Id="rId70" Type="http://schemas.openxmlformats.org/officeDocument/2006/relationships/hyperlink" Target="http://www.nascentdevices.com/" TargetMode="External"/><Relationship Id="rId75" Type="http://schemas.openxmlformats.org/officeDocument/2006/relationships/hyperlink" Target="http://progenra.com/" TargetMode="External"/><Relationship Id="rId83" Type="http://schemas.openxmlformats.org/officeDocument/2006/relationships/hyperlink" Target="http://spectragenetics.com/" TargetMode="External"/><Relationship Id="rId88" Type="http://schemas.openxmlformats.org/officeDocument/2006/relationships/queryTable" Target="../queryTables/queryTable1.xml"/><Relationship Id="rId1" Type="http://schemas.openxmlformats.org/officeDocument/2006/relationships/hyperlink" Target="http://www.abzymetx.com/" TargetMode="External"/><Relationship Id="rId6" Type="http://schemas.openxmlformats.org/officeDocument/2006/relationships/hyperlink" Target="http://www.craft-tech.com/" TargetMode="External"/><Relationship Id="rId15" Type="http://schemas.openxmlformats.org/officeDocument/2006/relationships/hyperlink" Target="http://www.lamsci.com/" TargetMode="External"/><Relationship Id="rId23" Type="http://schemas.openxmlformats.org/officeDocument/2006/relationships/hyperlink" Target="http://www.nokomisinc.com/" TargetMode="External"/><Relationship Id="rId28" Type="http://schemas.openxmlformats.org/officeDocument/2006/relationships/hyperlink" Target="http://www.rdainc.com/" TargetMode="External"/><Relationship Id="rId36" Type="http://schemas.openxmlformats.org/officeDocument/2006/relationships/hyperlink" Target="http://www.actuatedmedical.com/" TargetMode="External"/><Relationship Id="rId49" Type="http://schemas.openxmlformats.org/officeDocument/2006/relationships/hyperlink" Target="http://www.electronenergy.com/" TargetMode="External"/><Relationship Id="rId57" Type="http://schemas.openxmlformats.org/officeDocument/2006/relationships/hyperlink" Target="http://www.jbs-science.com/" TargetMode="External"/><Relationship Id="rId10" Type="http://schemas.openxmlformats.org/officeDocument/2006/relationships/hyperlink" Target="http://www.gwultrasonics.com/" TargetMode="External"/><Relationship Id="rId31" Type="http://schemas.openxmlformats.org/officeDocument/2006/relationships/hyperlink" Target="http://www.rjlg.com/" TargetMode="External"/><Relationship Id="rId44" Type="http://schemas.openxmlformats.org/officeDocument/2006/relationships/hyperlink" Target="https://www.ecadusa.com/" TargetMode="External"/><Relationship Id="rId52" Type="http://schemas.openxmlformats.org/officeDocument/2006/relationships/hyperlink" Target="https://www.fpolisolutions.com/" TargetMode="External"/><Relationship Id="rId60" Type="http://schemas.openxmlformats.org/officeDocument/2006/relationships/hyperlink" Target="http://www.bloomberg.com/profiles/companies/1102874D:US-legal-science-partners-llc" TargetMode="External"/><Relationship Id="rId65" Type="http://schemas.openxmlformats.org/officeDocument/2006/relationships/hyperlink" Target="https://www.manta.com/c/mhxjzlq/lynthera-corporation" TargetMode="External"/><Relationship Id="rId73" Type="http://schemas.openxmlformats.org/officeDocument/2006/relationships/hyperlink" Target="https://www.crunchbase.com/organization/pna-innovations" TargetMode="External"/><Relationship Id="rId78" Type="http://schemas.openxmlformats.org/officeDocument/2006/relationships/hyperlink" Target="http://www.rthcorp.com/" TargetMode="External"/><Relationship Id="rId81" Type="http://schemas.openxmlformats.org/officeDocument/2006/relationships/hyperlink" Target="http://www.cerebro-scope.com/" TargetMode="External"/><Relationship Id="rId86" Type="http://schemas.openxmlformats.org/officeDocument/2006/relationships/hyperlink" Target="http://www.vironika.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meshoxford.com/" TargetMode="External"/><Relationship Id="rId18" Type="http://schemas.openxmlformats.org/officeDocument/2006/relationships/hyperlink" Target="http://www.neyasystems.com/" TargetMode="External"/><Relationship Id="rId26" Type="http://schemas.openxmlformats.org/officeDocument/2006/relationships/hyperlink" Target="http://www.trstechnologies.com/" TargetMode="External"/><Relationship Id="rId39" Type="http://schemas.openxmlformats.org/officeDocument/2006/relationships/hyperlink" Target="http://www.mbresearch.com/" TargetMode="External"/><Relationship Id="rId21" Type="http://schemas.openxmlformats.org/officeDocument/2006/relationships/hyperlink" Target="http://www.nokomisinc.com/" TargetMode="External"/><Relationship Id="rId34" Type="http://schemas.openxmlformats.org/officeDocument/2006/relationships/hyperlink" Target="http://www.windtreetx.com/" TargetMode="External"/><Relationship Id="rId42" Type="http://schemas.openxmlformats.org/officeDocument/2006/relationships/hyperlink" Target="https://halolabs.com/" TargetMode="External"/><Relationship Id="rId47" Type="http://schemas.openxmlformats.org/officeDocument/2006/relationships/hyperlink" Target="https://pstnet.com/" TargetMode="External"/><Relationship Id="rId50" Type="http://schemas.openxmlformats.org/officeDocument/2006/relationships/hyperlink" Target="http://www.reactionbiology.com/webapps/site/" TargetMode="External"/><Relationship Id="rId55" Type="http://schemas.openxmlformats.org/officeDocument/2006/relationships/queryTable" Target="../queryTables/queryTable2.xml"/><Relationship Id="rId7" Type="http://schemas.openxmlformats.org/officeDocument/2006/relationships/hyperlink" Target="http://www.wagner.com/" TargetMode="External"/><Relationship Id="rId12" Type="http://schemas.openxmlformats.org/officeDocument/2006/relationships/hyperlink" Target="http://maxpower@maxpowerinc.com" TargetMode="External"/><Relationship Id="rId17" Type="http://schemas.openxmlformats.org/officeDocument/2006/relationships/hyperlink" Target="http://www.neyasystems.com/" TargetMode="External"/><Relationship Id="rId25" Type="http://schemas.openxmlformats.org/officeDocument/2006/relationships/hyperlink" Target="http://www.machichemicals.com/" TargetMode="External"/><Relationship Id="rId33" Type="http://schemas.openxmlformats.org/officeDocument/2006/relationships/hyperlink" Target="http://azevan.com/" TargetMode="External"/><Relationship Id="rId38" Type="http://schemas.openxmlformats.org/officeDocument/2006/relationships/hyperlink" Target="http://guidingtechnologies.com/" TargetMode="External"/><Relationship Id="rId46" Type="http://schemas.openxmlformats.org/officeDocument/2006/relationships/hyperlink" Target="http://progenra.com/" TargetMode="External"/><Relationship Id="rId2" Type="http://schemas.openxmlformats.org/officeDocument/2006/relationships/hyperlink" Target="http://www.1-act.com/" TargetMode="External"/><Relationship Id="rId16" Type="http://schemas.openxmlformats.org/officeDocument/2006/relationships/hyperlink" Target="http://www.nasc.com/" TargetMode="External"/><Relationship Id="rId20" Type="http://schemas.openxmlformats.org/officeDocument/2006/relationships/hyperlink" Target="http://www.nokomisinc.com/" TargetMode="External"/><Relationship Id="rId29" Type="http://schemas.openxmlformats.org/officeDocument/2006/relationships/hyperlink" Target="http://www.actuatedmedical.com/" TargetMode="External"/><Relationship Id="rId41" Type="http://schemas.openxmlformats.org/officeDocument/2006/relationships/hyperlink" Target="http://www.nearearth.aero/" TargetMode="External"/><Relationship Id="rId54" Type="http://schemas.openxmlformats.org/officeDocument/2006/relationships/printerSettings" Target="../printerSettings/printerSettings2.bin"/><Relationship Id="rId1" Type="http://schemas.openxmlformats.org/officeDocument/2006/relationships/hyperlink" Target="http://www.1-act.com/" TargetMode="External"/><Relationship Id="rId6" Type="http://schemas.openxmlformats.org/officeDocument/2006/relationships/hyperlink" Target="http://www.wagner.com/" TargetMode="External"/><Relationship Id="rId11" Type="http://schemas.openxmlformats.org/officeDocument/2006/relationships/hyperlink" Target="http://www.materials-sciences.com/" TargetMode="External"/><Relationship Id="rId24" Type="http://schemas.openxmlformats.org/officeDocument/2006/relationships/hyperlink" Target="http://www.resquared.com/" TargetMode="External"/><Relationship Id="rId32" Type="http://schemas.openxmlformats.org/officeDocument/2006/relationships/hyperlink" Target="https://www.azavea.com/" TargetMode="External"/><Relationship Id="rId37" Type="http://schemas.openxmlformats.org/officeDocument/2006/relationships/hyperlink" Target="https://www.greenherontools.com/" TargetMode="External"/><Relationship Id="rId40" Type="http://schemas.openxmlformats.org/officeDocument/2006/relationships/hyperlink" Target="http://www.mosaixsoftware.com/" TargetMode="External"/><Relationship Id="rId45" Type="http://schemas.openxmlformats.org/officeDocument/2006/relationships/hyperlink" Target="http://www.prescientweather.com/" TargetMode="External"/><Relationship Id="rId53" Type="http://schemas.openxmlformats.org/officeDocument/2006/relationships/hyperlink" Target="https://www.venatorx.com/" TargetMode="External"/><Relationship Id="rId5" Type="http://schemas.openxmlformats.org/officeDocument/2006/relationships/hyperlink" Target="http://www.craft-tech.com/" TargetMode="External"/><Relationship Id="rId15" Type="http://schemas.openxmlformats.org/officeDocument/2006/relationships/hyperlink" Target="http://www.nasc.com/" TargetMode="External"/><Relationship Id="rId23" Type="http://schemas.openxmlformats.org/officeDocument/2006/relationships/hyperlink" Target="http://www.rdainc.com/" TargetMode="External"/><Relationship Id="rId28" Type="http://schemas.openxmlformats.org/officeDocument/2006/relationships/hyperlink" Target="http://www.abzymetx.com/" TargetMode="External"/><Relationship Id="rId36" Type="http://schemas.openxmlformats.org/officeDocument/2006/relationships/hyperlink" Target="http://www.fc-cdci.com/" TargetMode="External"/><Relationship Id="rId49" Type="http://schemas.openxmlformats.org/officeDocument/2006/relationships/hyperlink" Target="https://www.qrono.com/" TargetMode="External"/><Relationship Id="rId10" Type="http://schemas.openxmlformats.org/officeDocument/2006/relationships/hyperlink" Target="http://www.machichemicals.com/" TargetMode="External"/><Relationship Id="rId19" Type="http://schemas.openxmlformats.org/officeDocument/2006/relationships/hyperlink" Target="http://www.neyasystems.com/" TargetMode="External"/><Relationship Id="rId31" Type="http://schemas.openxmlformats.org/officeDocument/2006/relationships/hyperlink" Target="https://www.azavea.com/" TargetMode="External"/><Relationship Id="rId44" Type="http://schemas.openxmlformats.org/officeDocument/2006/relationships/hyperlink" Target="http://www.polyk-lab.com/" TargetMode="External"/><Relationship Id="rId52" Type="http://schemas.openxmlformats.org/officeDocument/2006/relationships/hyperlink" Target="http://www.starshiphealth.com/our-solutions/" TargetMode="External"/><Relationship Id="rId4" Type="http://schemas.openxmlformats.org/officeDocument/2006/relationships/hyperlink" Target="http://www.craft-tech.com/" TargetMode="External"/><Relationship Id="rId9" Type="http://schemas.openxmlformats.org/officeDocument/2006/relationships/hyperlink" Target="http://www.keystoneautomation.net/" TargetMode="External"/><Relationship Id="rId14" Type="http://schemas.openxmlformats.org/officeDocument/2006/relationships/hyperlink" Target="http://www.meshoxford.com/" TargetMode="External"/><Relationship Id="rId22" Type="http://schemas.openxmlformats.org/officeDocument/2006/relationships/hyperlink" Target="http://www.piasecki.com/" TargetMode="External"/><Relationship Id="rId27" Type="http://schemas.openxmlformats.org/officeDocument/2006/relationships/hyperlink" Target="http://vocitec.com/" TargetMode="External"/><Relationship Id="rId30" Type="http://schemas.openxmlformats.org/officeDocument/2006/relationships/hyperlink" Target="http://ascentbionano.com/" TargetMode="External"/><Relationship Id="rId35" Type="http://schemas.openxmlformats.org/officeDocument/2006/relationships/hyperlink" Target="http://www.electronenergy.com/" TargetMode="External"/><Relationship Id="rId43" Type="http://schemas.openxmlformats.org/officeDocument/2006/relationships/hyperlink" Target="https://www.crunchbase.com/organization/pna-innovations" TargetMode="External"/><Relationship Id="rId48" Type="http://schemas.openxmlformats.org/officeDocument/2006/relationships/hyperlink" Target="http://www.qortek.com/" TargetMode="External"/><Relationship Id="rId8" Type="http://schemas.openxmlformats.org/officeDocument/2006/relationships/hyperlink" Target="http://general-sciences.com/" TargetMode="External"/><Relationship Id="rId51" Type="http://schemas.openxmlformats.org/officeDocument/2006/relationships/hyperlink" Target="http://smartypal.com/" TargetMode="External"/><Relationship Id="rId3" Type="http://schemas.openxmlformats.org/officeDocument/2006/relationships/hyperlink" Target="http://www.chemimage.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trinpharma.com/" TargetMode="External"/><Relationship Id="rId13" Type="http://schemas.openxmlformats.org/officeDocument/2006/relationships/hyperlink" Target="https://www.dynalene.com/" TargetMode="External"/><Relationship Id="rId18" Type="http://schemas.openxmlformats.org/officeDocument/2006/relationships/hyperlink" Target="https://gfreebio.com/" TargetMode="External"/><Relationship Id="rId26" Type="http://schemas.openxmlformats.org/officeDocument/2006/relationships/hyperlink" Target="https://www.schellgames.com/" TargetMode="External"/><Relationship Id="rId3" Type="http://schemas.openxmlformats.org/officeDocument/2006/relationships/hyperlink" Target="http://www.nearearthautonomy.com/" TargetMode="External"/><Relationship Id="rId21" Type="http://schemas.openxmlformats.org/officeDocument/2006/relationships/hyperlink" Target="http://progenra.com/" TargetMode="External"/><Relationship Id="rId7" Type="http://schemas.openxmlformats.org/officeDocument/2006/relationships/hyperlink" Target="http://www.actuatedmedical.com/" TargetMode="External"/><Relationship Id="rId12" Type="http://schemas.openxmlformats.org/officeDocument/2006/relationships/hyperlink" Target="http://cogrx.com/" TargetMode="External"/><Relationship Id="rId17" Type="http://schemas.openxmlformats.org/officeDocument/2006/relationships/hyperlink" Target="https://www.manta.com/c/mhxcm37/fluorometrix-biomedical-company" TargetMode="External"/><Relationship Id="rId25" Type="http://schemas.openxmlformats.org/officeDocument/2006/relationships/hyperlink" Target="http://www.ribonova.com/" TargetMode="External"/><Relationship Id="rId2" Type="http://schemas.openxmlformats.org/officeDocument/2006/relationships/hyperlink" Target="http://www.nokomisinc.com/" TargetMode="External"/><Relationship Id="rId16" Type="http://schemas.openxmlformats.org/officeDocument/2006/relationships/hyperlink" Target="http://www.eunoiabiotech.com/" TargetMode="External"/><Relationship Id="rId20" Type="http://schemas.openxmlformats.org/officeDocument/2006/relationships/hyperlink" Target="http://www.m-r-d.com/" TargetMode="External"/><Relationship Id="rId29" Type="http://schemas.openxmlformats.org/officeDocument/2006/relationships/queryTable" Target="../queryTables/queryTable3.xml"/><Relationship Id="rId1" Type="http://schemas.openxmlformats.org/officeDocument/2006/relationships/hyperlink" Target="http://www.tditek.com/" TargetMode="External"/><Relationship Id="rId6" Type="http://schemas.openxmlformats.org/officeDocument/2006/relationships/hyperlink" Target="https://www.abililife.com/" TargetMode="External"/><Relationship Id="rId11" Type="http://schemas.openxmlformats.org/officeDocument/2006/relationships/hyperlink" Target="https://www.manta.com/c/mhkbp6z/coachsafe-playsafe-llc" TargetMode="External"/><Relationship Id="rId24" Type="http://schemas.openxmlformats.org/officeDocument/2006/relationships/hyperlink" Target="http://www.quantitativeradiologysolutions.com/" TargetMode="External"/><Relationship Id="rId5" Type="http://schemas.openxmlformats.org/officeDocument/2006/relationships/hyperlink" Target="http://www.1-act.com/" TargetMode="External"/><Relationship Id="rId15" Type="http://schemas.openxmlformats.org/officeDocument/2006/relationships/hyperlink" Target="http://www.bloomberg.com/profiles/companies/1554750D:US-epoxtal-llc" TargetMode="External"/><Relationship Id="rId23" Type="http://schemas.openxmlformats.org/officeDocument/2006/relationships/hyperlink" Target="http://www.quantitativeradiologysolutions.com/" TargetMode="External"/><Relationship Id="rId28" Type="http://schemas.openxmlformats.org/officeDocument/2006/relationships/printerSettings" Target="../printerSettings/printerSettings3.bin"/><Relationship Id="rId10" Type="http://schemas.openxmlformats.org/officeDocument/2006/relationships/hyperlink" Target="https://www.biosignalanalytics.com/" TargetMode="External"/><Relationship Id="rId19" Type="http://schemas.openxmlformats.org/officeDocument/2006/relationships/hyperlink" Target="http://www.innovalgae.com/" TargetMode="External"/><Relationship Id="rId4" Type="http://schemas.openxmlformats.org/officeDocument/2006/relationships/hyperlink" Target="http://www.craft-tech.com/" TargetMode="External"/><Relationship Id="rId9" Type="http://schemas.openxmlformats.org/officeDocument/2006/relationships/hyperlink" Target="https://avianamolecular.com/" TargetMode="External"/><Relationship Id="rId14" Type="http://schemas.openxmlformats.org/officeDocument/2006/relationships/hyperlink" Target="http://www.ension.com/" TargetMode="External"/><Relationship Id="rId22" Type="http://schemas.openxmlformats.org/officeDocument/2006/relationships/hyperlink" Target="http://www.protoinnovations.com/" TargetMode="External"/><Relationship Id="rId27" Type="http://schemas.openxmlformats.org/officeDocument/2006/relationships/hyperlink" Target="http://spherevis.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pyrochemcatalyst.com/" TargetMode="External"/><Relationship Id="rId3" Type="http://schemas.openxmlformats.org/officeDocument/2006/relationships/hyperlink" Target="http://www.wagner.com/" TargetMode="External"/><Relationship Id="rId7" Type="http://schemas.openxmlformats.org/officeDocument/2006/relationships/hyperlink" Target="http://www.polyk-lab.com/" TargetMode="External"/><Relationship Id="rId12" Type="http://schemas.openxmlformats.org/officeDocument/2006/relationships/queryTable" Target="../queryTables/queryTable4.xml"/><Relationship Id="rId2" Type="http://schemas.openxmlformats.org/officeDocument/2006/relationships/hyperlink" Target="https://www.astrobotic.com/" TargetMode="External"/><Relationship Id="rId1" Type="http://schemas.openxmlformats.org/officeDocument/2006/relationships/hyperlink" Target="http://www.nokomisinc.com/" TargetMode="External"/><Relationship Id="rId6" Type="http://schemas.openxmlformats.org/officeDocument/2006/relationships/hyperlink" Target="http://www.m-r-d.com/" TargetMode="External"/><Relationship Id="rId11" Type="http://schemas.openxmlformats.org/officeDocument/2006/relationships/printerSettings" Target="../printerSettings/printerSettings4.bin"/><Relationship Id="rId5" Type="http://schemas.openxmlformats.org/officeDocument/2006/relationships/hyperlink" Target="http://www.fc-cdci.com/" TargetMode="External"/><Relationship Id="rId10" Type="http://schemas.openxmlformats.org/officeDocument/2006/relationships/hyperlink" Target="http://www.solidstateceramics.com/" TargetMode="External"/><Relationship Id="rId4" Type="http://schemas.openxmlformats.org/officeDocument/2006/relationships/hyperlink" Target="http://www.fc-cdci.com/" TargetMode="External"/><Relationship Id="rId9" Type="http://schemas.openxmlformats.org/officeDocument/2006/relationships/hyperlink" Target="http://www.solidstateceramic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abSelected="1" workbookViewId="0"/>
  </sheetViews>
  <sheetFormatPr defaultRowHeight="15" x14ac:dyDescent="0.25"/>
  <cols>
    <col min="2" max="2" width="42.85546875" customWidth="1"/>
    <col min="3" max="3" width="24.28515625" customWidth="1"/>
    <col min="4" max="4" width="21.42578125" customWidth="1"/>
    <col min="9" max="9" width="12.85546875" customWidth="1"/>
    <col min="13" max="13" width="13.28515625" customWidth="1"/>
    <col min="17" max="17" width="11.5703125" customWidth="1"/>
    <col min="21" max="21" width="12" customWidth="1"/>
  </cols>
  <sheetData>
    <row r="1" spans="1:5" ht="26.25" x14ac:dyDescent="0.4">
      <c r="A1" s="1" t="s">
        <v>1719</v>
      </c>
    </row>
    <row r="2" spans="1:5" ht="15.75" thickBot="1" x14ac:dyDescent="0.3"/>
    <row r="3" spans="1:5" ht="14.25" customHeight="1" x14ac:dyDescent="0.25">
      <c r="B3" s="19" t="s">
        <v>1720</v>
      </c>
      <c r="C3" s="125">
        <v>205</v>
      </c>
      <c r="D3" s="2"/>
    </row>
    <row r="4" spans="1:5" ht="14.25" customHeight="1" thickBot="1" x14ac:dyDescent="0.3">
      <c r="B4" s="20" t="s">
        <v>1721</v>
      </c>
      <c r="C4" s="137">
        <f>(C8+C11+C14+C17)</f>
        <v>103629932.56999999</v>
      </c>
    </row>
    <row r="5" spans="1:5" ht="14.25" customHeight="1" thickBot="1" x14ac:dyDescent="0.3">
      <c r="D5" s="2"/>
      <c r="E5" s="3"/>
    </row>
    <row r="6" spans="1:5" ht="14.25" customHeight="1" thickBot="1" x14ac:dyDescent="0.3">
      <c r="B6" s="21" t="s">
        <v>1713</v>
      </c>
      <c r="D6" s="4"/>
      <c r="E6" s="3"/>
    </row>
    <row r="7" spans="1:5" ht="14.25" customHeight="1" x14ac:dyDescent="0.25">
      <c r="B7" s="22" t="s">
        <v>1722</v>
      </c>
      <c r="C7" s="23">
        <v>104</v>
      </c>
      <c r="D7" s="5"/>
      <c r="E7" s="6"/>
    </row>
    <row r="8" spans="1:5" ht="14.25" customHeight="1" x14ac:dyDescent="0.25">
      <c r="B8" s="24" t="s">
        <v>1723</v>
      </c>
      <c r="C8" s="25">
        <v>21754619</v>
      </c>
      <c r="D8" s="7"/>
      <c r="E8" s="6"/>
    </row>
    <row r="9" spans="1:5" ht="14.25" customHeight="1" thickBot="1" x14ac:dyDescent="0.3">
      <c r="B9" s="26"/>
      <c r="C9" s="27"/>
      <c r="D9" s="5"/>
      <c r="E9" s="6"/>
    </row>
    <row r="10" spans="1:5" ht="14.25" customHeight="1" x14ac:dyDescent="0.25">
      <c r="B10" s="24" t="s">
        <v>1724</v>
      </c>
      <c r="C10" s="28">
        <v>62</v>
      </c>
      <c r="D10" s="5"/>
      <c r="E10" s="6"/>
    </row>
    <row r="11" spans="1:5" ht="14.25" customHeight="1" x14ac:dyDescent="0.25">
      <c r="B11" s="24" t="s">
        <v>1725</v>
      </c>
      <c r="C11" s="25">
        <v>64813221.57</v>
      </c>
      <c r="D11" s="8"/>
      <c r="E11" s="9"/>
    </row>
    <row r="12" spans="1:5" ht="14.25" customHeight="1" thickBot="1" x14ac:dyDescent="0.3">
      <c r="B12" s="26"/>
      <c r="C12" s="27"/>
      <c r="D12" s="10"/>
      <c r="E12" s="9"/>
    </row>
    <row r="13" spans="1:5" ht="14.25" customHeight="1" x14ac:dyDescent="0.25">
      <c r="B13" s="22" t="s">
        <v>1726</v>
      </c>
      <c r="C13" s="23">
        <v>29</v>
      </c>
      <c r="D13" s="10"/>
      <c r="E13" s="9"/>
    </row>
    <row r="14" spans="1:5" ht="14.25" customHeight="1" x14ac:dyDescent="0.25">
      <c r="B14" s="24" t="s">
        <v>1727</v>
      </c>
      <c r="C14" s="25">
        <v>6794644</v>
      </c>
      <c r="D14" s="10"/>
      <c r="E14" s="9"/>
    </row>
    <row r="15" spans="1:5" ht="14.25" customHeight="1" thickBot="1" x14ac:dyDescent="0.3">
      <c r="B15" s="26"/>
      <c r="C15" s="27"/>
      <c r="D15" s="10"/>
      <c r="E15" s="8"/>
    </row>
    <row r="16" spans="1:5" ht="14.25" customHeight="1" x14ac:dyDescent="0.25">
      <c r="B16" s="24" t="s">
        <v>1728</v>
      </c>
      <c r="C16" s="23">
        <v>10</v>
      </c>
      <c r="D16" s="2"/>
      <c r="E16" s="11"/>
    </row>
    <row r="17" spans="2:23" ht="14.25" customHeight="1" x14ac:dyDescent="0.25">
      <c r="B17" s="24" t="s">
        <v>1729</v>
      </c>
      <c r="C17" s="25">
        <v>10267448</v>
      </c>
      <c r="D17" s="12"/>
      <c r="E17" s="11"/>
    </row>
    <row r="18" spans="2:23" ht="15.75" thickBot="1" x14ac:dyDescent="0.3">
      <c r="B18" s="26"/>
      <c r="C18" s="29"/>
      <c r="D18" s="2"/>
      <c r="E18" s="13"/>
    </row>
    <row r="19" spans="2:23" x14ac:dyDescent="0.25">
      <c r="E19" s="11"/>
    </row>
    <row r="20" spans="2:23" ht="15.75" thickBot="1" x14ac:dyDescent="0.3">
      <c r="E20" s="11"/>
    </row>
    <row r="21" spans="2:23" ht="15.75" thickBot="1" x14ac:dyDescent="0.3">
      <c r="B21" s="30" t="s">
        <v>1730</v>
      </c>
      <c r="E21" s="11"/>
      <c r="F21" s="11"/>
      <c r="G21" s="11"/>
      <c r="H21" s="11"/>
      <c r="I21" s="11"/>
      <c r="J21" s="11"/>
      <c r="K21" s="11"/>
      <c r="L21" s="11"/>
      <c r="M21" s="11"/>
      <c r="N21" s="11"/>
      <c r="O21" s="11"/>
      <c r="P21" s="11"/>
      <c r="Q21" s="11"/>
      <c r="R21" s="11"/>
      <c r="S21" s="11"/>
      <c r="T21" s="11"/>
      <c r="U21" s="11"/>
      <c r="V21" s="11"/>
      <c r="W21" s="11"/>
    </row>
    <row r="22" spans="2:23" ht="15.75" thickBot="1" x14ac:dyDescent="0.3">
      <c r="B22" s="31" t="s">
        <v>0</v>
      </c>
      <c r="C22" s="32" t="s">
        <v>1712</v>
      </c>
      <c r="D22" s="33" t="s">
        <v>1714</v>
      </c>
      <c r="F22" s="11"/>
      <c r="G22" s="138"/>
      <c r="H22" s="139"/>
      <c r="I22" s="140"/>
      <c r="J22" s="11"/>
      <c r="K22" s="138"/>
      <c r="L22" s="139"/>
      <c r="M22" s="140"/>
      <c r="N22" s="11"/>
      <c r="O22" s="138"/>
      <c r="P22" s="139"/>
      <c r="Q22" s="140"/>
      <c r="R22" s="11"/>
      <c r="S22" s="138"/>
      <c r="T22" s="139"/>
      <c r="U22" s="140"/>
      <c r="V22" s="11"/>
      <c r="W22" s="11"/>
    </row>
    <row r="23" spans="2:23" ht="15.75" x14ac:dyDescent="0.3">
      <c r="B23" s="126" t="s">
        <v>1709</v>
      </c>
      <c r="C23" s="127">
        <v>1</v>
      </c>
      <c r="D23" s="128">
        <v>100000</v>
      </c>
      <c r="F23" s="11"/>
      <c r="G23" s="141"/>
      <c r="H23" s="141"/>
      <c r="I23" s="142"/>
      <c r="J23" s="11"/>
      <c r="K23" s="141"/>
      <c r="L23" s="141"/>
      <c r="M23" s="142"/>
      <c r="N23" s="11"/>
      <c r="O23" s="141"/>
      <c r="P23" s="143"/>
      <c r="Q23" s="144"/>
      <c r="R23" s="11"/>
      <c r="S23" s="141"/>
      <c r="T23" s="143"/>
      <c r="U23" s="144"/>
      <c r="V23" s="11"/>
      <c r="W23" s="11"/>
    </row>
    <row r="24" spans="2:23" ht="15.75" x14ac:dyDescent="0.3">
      <c r="B24" s="14" t="s">
        <v>1705</v>
      </c>
      <c r="C24" s="14">
        <v>2</v>
      </c>
      <c r="D24" s="131">
        <v>499902</v>
      </c>
      <c r="F24" s="11"/>
      <c r="G24" s="141"/>
      <c r="H24" s="141"/>
      <c r="I24" s="142"/>
      <c r="J24" s="11"/>
      <c r="K24" s="141"/>
      <c r="L24" s="141"/>
      <c r="M24" s="145"/>
      <c r="N24" s="11"/>
      <c r="O24" s="141"/>
      <c r="P24" s="143"/>
      <c r="Q24" s="144"/>
      <c r="R24" s="11"/>
      <c r="S24" s="141"/>
      <c r="T24" s="143"/>
      <c r="U24" s="144"/>
      <c r="V24" s="11"/>
      <c r="W24" s="11"/>
    </row>
    <row r="25" spans="2:23" ht="15.75" x14ac:dyDescent="0.3">
      <c r="B25" s="14" t="s">
        <v>1702</v>
      </c>
      <c r="C25" s="14">
        <v>78</v>
      </c>
      <c r="D25" s="131">
        <v>33744282.469999999</v>
      </c>
      <c r="F25" s="11"/>
      <c r="G25" s="141"/>
      <c r="H25" s="141"/>
      <c r="I25" s="142"/>
      <c r="J25" s="11"/>
      <c r="K25" s="141"/>
      <c r="L25" s="141"/>
      <c r="M25" s="145"/>
      <c r="N25" s="11"/>
      <c r="O25" s="141"/>
      <c r="P25" s="143"/>
      <c r="Q25" s="144"/>
      <c r="R25" s="11"/>
      <c r="S25" s="141"/>
      <c r="T25" s="143"/>
      <c r="U25" s="144"/>
      <c r="V25" s="11"/>
      <c r="W25" s="11"/>
    </row>
    <row r="26" spans="2:23" ht="15.75" x14ac:dyDescent="0.3">
      <c r="B26" s="15" t="s">
        <v>1708</v>
      </c>
      <c r="C26" s="15">
        <v>11</v>
      </c>
      <c r="D26" s="132">
        <v>5046470.5999999996</v>
      </c>
      <c r="F26" s="11"/>
      <c r="G26" s="141"/>
      <c r="H26" s="141"/>
      <c r="I26" s="142"/>
      <c r="J26" s="11"/>
      <c r="K26" s="141"/>
      <c r="L26" s="141"/>
      <c r="M26" s="145"/>
      <c r="N26" s="11"/>
      <c r="O26" s="141"/>
      <c r="P26" s="143"/>
      <c r="Q26" s="144"/>
      <c r="R26" s="11"/>
      <c r="S26" s="141"/>
      <c r="T26" s="143"/>
      <c r="U26" s="144"/>
      <c r="V26" s="11"/>
      <c r="W26" s="11"/>
    </row>
    <row r="27" spans="2:23" ht="15.75" x14ac:dyDescent="0.3">
      <c r="B27" s="15" t="s">
        <v>1716</v>
      </c>
      <c r="C27" s="15">
        <v>1</v>
      </c>
      <c r="D27" s="132">
        <v>149911.42000000001</v>
      </c>
      <c r="F27" s="11"/>
      <c r="G27" s="141"/>
      <c r="H27" s="141"/>
      <c r="I27" s="142"/>
      <c r="J27" s="11"/>
      <c r="K27" s="141"/>
      <c r="L27" s="141"/>
      <c r="M27" s="145"/>
      <c r="N27" s="11"/>
      <c r="O27" s="141"/>
      <c r="P27" s="143"/>
      <c r="Q27" s="144"/>
      <c r="R27" s="11"/>
      <c r="S27" s="146"/>
      <c r="T27" s="146"/>
      <c r="U27" s="147"/>
      <c r="V27" s="11"/>
      <c r="W27" s="11"/>
    </row>
    <row r="28" spans="2:23" ht="15.75" x14ac:dyDescent="0.3">
      <c r="B28" s="15" t="s">
        <v>1710</v>
      </c>
      <c r="C28" s="15">
        <v>1</v>
      </c>
      <c r="D28" s="133">
        <v>100000</v>
      </c>
      <c r="F28" s="11"/>
      <c r="G28" s="141"/>
      <c r="H28" s="141"/>
      <c r="I28" s="142"/>
      <c r="J28" s="11"/>
      <c r="K28" s="141"/>
      <c r="L28" s="141"/>
      <c r="M28" s="145"/>
      <c r="N28" s="11"/>
      <c r="O28" s="146"/>
      <c r="P28" s="146"/>
      <c r="Q28" s="147"/>
      <c r="R28" s="11"/>
      <c r="S28" s="11"/>
      <c r="T28" s="11"/>
      <c r="U28" s="11"/>
      <c r="V28" s="11"/>
      <c r="W28" s="11"/>
    </row>
    <row r="29" spans="2:23" ht="15.75" x14ac:dyDescent="0.3">
      <c r="B29" s="15" t="s">
        <v>1715</v>
      </c>
      <c r="C29" s="15">
        <v>71</v>
      </c>
      <c r="D29" s="134">
        <v>50038141</v>
      </c>
      <c r="F29" s="11"/>
      <c r="G29" s="141"/>
      <c r="H29" s="141"/>
      <c r="I29" s="142"/>
      <c r="J29" s="11"/>
      <c r="K29" s="141"/>
      <c r="L29" s="141"/>
      <c r="M29" s="145"/>
      <c r="N29" s="11"/>
      <c r="O29" s="11"/>
      <c r="P29" s="11"/>
      <c r="Q29" s="11"/>
      <c r="R29" s="11"/>
      <c r="S29" s="11"/>
      <c r="T29" s="11"/>
      <c r="U29" s="11"/>
      <c r="V29" s="11"/>
      <c r="W29" s="11"/>
    </row>
    <row r="30" spans="2:23" ht="15.75" x14ac:dyDescent="0.3">
      <c r="B30" s="15" t="s">
        <v>1711</v>
      </c>
      <c r="C30" s="15">
        <v>17</v>
      </c>
      <c r="D30" s="132">
        <v>6491921</v>
      </c>
      <c r="F30" s="11"/>
      <c r="G30" s="141"/>
      <c r="H30" s="141"/>
      <c r="I30" s="142"/>
      <c r="J30" s="11"/>
      <c r="K30" s="146"/>
      <c r="L30" s="146"/>
      <c r="M30" s="147"/>
      <c r="N30" s="11"/>
      <c r="O30" s="11"/>
      <c r="P30" s="11"/>
      <c r="Q30" s="11"/>
      <c r="R30" s="11"/>
      <c r="S30" s="11"/>
      <c r="T30" s="11"/>
      <c r="U30" s="11"/>
      <c r="V30" s="11"/>
      <c r="W30" s="11"/>
    </row>
    <row r="31" spans="2:23" ht="15.75" x14ac:dyDescent="0.3">
      <c r="B31" s="67" t="s">
        <v>1701</v>
      </c>
      <c r="C31" s="67">
        <v>21</v>
      </c>
      <c r="D31" s="135">
        <v>6827148</v>
      </c>
      <c r="F31" s="11"/>
      <c r="G31" s="141"/>
      <c r="H31" s="141"/>
      <c r="I31" s="142"/>
      <c r="J31" s="11"/>
      <c r="K31" s="11"/>
      <c r="L31" s="11"/>
      <c r="M31" s="11"/>
      <c r="N31" s="11"/>
      <c r="O31" s="11"/>
      <c r="P31" s="11"/>
      <c r="Q31" s="11"/>
      <c r="R31" s="11"/>
      <c r="S31" s="11"/>
      <c r="T31" s="11"/>
      <c r="U31" s="11"/>
      <c r="V31" s="11"/>
      <c r="W31" s="11"/>
    </row>
    <row r="32" spans="2:23" ht="16.5" thickBot="1" x14ac:dyDescent="0.35">
      <c r="B32" s="16" t="s">
        <v>1704</v>
      </c>
      <c r="C32" s="16">
        <v>2</v>
      </c>
      <c r="D32" s="136">
        <v>632157</v>
      </c>
      <c r="F32" s="11"/>
      <c r="G32" s="141"/>
      <c r="H32" s="141"/>
      <c r="I32" s="148"/>
      <c r="J32" s="11"/>
      <c r="K32" s="11"/>
      <c r="L32" s="11"/>
      <c r="M32" s="11"/>
      <c r="N32" s="11"/>
      <c r="O32" s="11"/>
      <c r="P32" s="11"/>
      <c r="Q32" s="11"/>
      <c r="R32" s="11"/>
      <c r="S32" s="11"/>
      <c r="T32" s="11"/>
      <c r="U32" s="11"/>
      <c r="V32" s="11"/>
      <c r="W32" s="11"/>
    </row>
    <row r="33" spans="2:23" ht="15.75" thickBot="1" x14ac:dyDescent="0.3">
      <c r="B33" s="34" t="s">
        <v>1717</v>
      </c>
      <c r="C33" s="35">
        <v>205</v>
      </c>
      <c r="D33" s="36">
        <v>103629933.49000001</v>
      </c>
      <c r="F33" s="11"/>
      <c r="G33" s="146"/>
      <c r="H33" s="146"/>
      <c r="I33" s="147"/>
      <c r="J33" s="11"/>
      <c r="K33" s="11"/>
      <c r="L33" s="11"/>
      <c r="M33" s="11"/>
      <c r="N33" s="11"/>
      <c r="O33" s="11"/>
      <c r="P33" s="11"/>
      <c r="Q33" s="11"/>
      <c r="R33" s="11"/>
      <c r="S33" s="11"/>
      <c r="T33" s="11"/>
      <c r="U33" s="11"/>
      <c r="V33" s="11"/>
      <c r="W33" s="11"/>
    </row>
    <row r="35" spans="2:23" x14ac:dyDescent="0.25">
      <c r="D35" s="129"/>
    </row>
    <row r="38" spans="2:23" ht="28.5" customHeight="1" x14ac:dyDescent="0.25">
      <c r="B38" s="17" t="s">
        <v>1731</v>
      </c>
      <c r="E38" s="18">
        <v>117</v>
      </c>
    </row>
    <row r="40" spans="2:23" ht="43.5" customHeight="1" x14ac:dyDescent="0.25">
      <c r="B40" s="37" t="s">
        <v>1718</v>
      </c>
      <c r="C40" s="38"/>
      <c r="D40" s="38"/>
      <c r="E40" s="39"/>
    </row>
  </sheetData>
  <sortState ref="B23:D32">
    <sortCondition ref="B23:B32"/>
  </sortState>
  <mergeCells count="1">
    <mergeCell ref="B40:E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workbookViewId="0"/>
  </sheetViews>
  <sheetFormatPr defaultColWidth="9.140625" defaultRowHeight="29.25" customHeight="1" x14ac:dyDescent="0.3"/>
  <cols>
    <col min="1" max="1" width="4.28515625" style="51" bestFit="1" customWidth="1"/>
    <col min="2" max="2" width="19.42578125" style="55" bestFit="1" customWidth="1"/>
    <col min="3" max="3" width="7.42578125" style="51" bestFit="1" customWidth="1"/>
    <col min="4" max="4" width="7" style="51" bestFit="1" customWidth="1"/>
    <col min="5" max="5" width="43.28515625" style="51" customWidth="1"/>
    <col min="6" max="6" width="25.5703125" style="51" customWidth="1"/>
    <col min="7" max="7" width="21.7109375" style="51" customWidth="1"/>
    <col min="8" max="8" width="7.140625" style="51" customWidth="1"/>
    <col min="9" max="9" width="13.5703125" style="51" customWidth="1"/>
    <col min="10" max="10" width="58" style="55" customWidth="1"/>
    <col min="11" max="11" width="7.28515625" style="56" customWidth="1"/>
    <col min="12" max="12" width="6" style="57" customWidth="1"/>
    <col min="13" max="13" width="12" style="57" customWidth="1"/>
    <col min="14" max="14" width="14.42578125" style="51" customWidth="1"/>
    <col min="15" max="16" width="9.140625" style="51" customWidth="1"/>
    <col min="17" max="17" width="54.42578125" style="51" customWidth="1"/>
    <col min="18" max="18" width="20.7109375" style="59" customWidth="1"/>
    <col min="19" max="16384" width="9.140625" style="51"/>
  </cols>
  <sheetData>
    <row r="1" spans="1:25" s="45" customFormat="1" ht="29.25" customHeight="1" thickBot="1" x14ac:dyDescent="0.45">
      <c r="A1" s="40" t="s">
        <v>1744</v>
      </c>
      <c r="B1" s="41"/>
      <c r="C1" s="42"/>
      <c r="D1" s="42"/>
      <c r="E1" s="42"/>
      <c r="F1" s="42"/>
      <c r="G1" s="42"/>
      <c r="H1" s="42"/>
      <c r="I1" s="42"/>
      <c r="J1" s="41"/>
      <c r="K1" s="43"/>
      <c r="L1" s="44"/>
      <c r="M1" s="44"/>
      <c r="R1" s="46"/>
    </row>
    <row r="2" spans="1:25" s="47" customFormat="1" ht="45.4" customHeight="1" thickBot="1" x14ac:dyDescent="0.3">
      <c r="A2" s="81" t="s">
        <v>1732</v>
      </c>
      <c r="B2" s="82" t="s">
        <v>1733</v>
      </c>
      <c r="C2" s="82" t="s">
        <v>0</v>
      </c>
      <c r="D2" s="82" t="s">
        <v>1</v>
      </c>
      <c r="E2" s="82" t="s">
        <v>1734</v>
      </c>
      <c r="F2" s="82" t="s">
        <v>1735</v>
      </c>
      <c r="G2" s="82" t="s">
        <v>4</v>
      </c>
      <c r="H2" s="82" t="s">
        <v>5</v>
      </c>
      <c r="I2" s="83" t="s">
        <v>6</v>
      </c>
      <c r="J2" s="84" t="s">
        <v>1736</v>
      </c>
      <c r="K2" s="82" t="s">
        <v>2</v>
      </c>
      <c r="L2" s="82" t="s">
        <v>1737</v>
      </c>
      <c r="M2" s="85" t="s">
        <v>3</v>
      </c>
      <c r="N2" s="86" t="s">
        <v>1738</v>
      </c>
      <c r="O2" s="87" t="s">
        <v>1739</v>
      </c>
      <c r="P2" s="88" t="s">
        <v>1740</v>
      </c>
      <c r="Q2" s="89" t="s">
        <v>1741</v>
      </c>
      <c r="R2" s="90" t="s">
        <v>7</v>
      </c>
      <c r="S2" s="90" t="s">
        <v>8</v>
      </c>
      <c r="T2" s="90" t="s">
        <v>9</v>
      </c>
      <c r="U2" s="90" t="s">
        <v>10</v>
      </c>
      <c r="V2" s="90" t="s">
        <v>11</v>
      </c>
      <c r="W2" s="90" t="s">
        <v>12</v>
      </c>
      <c r="X2" s="90" t="s">
        <v>13</v>
      </c>
      <c r="Y2" s="90" t="s">
        <v>14</v>
      </c>
    </row>
    <row r="3" spans="1:25" ht="15.75" customHeight="1" x14ac:dyDescent="0.3">
      <c r="A3" s="72">
        <v>1</v>
      </c>
      <c r="B3" s="73" t="s">
        <v>1105</v>
      </c>
      <c r="C3" s="74" t="s">
        <v>1702</v>
      </c>
      <c r="D3" s="73" t="s">
        <v>1104</v>
      </c>
      <c r="E3" s="48" t="s">
        <v>418</v>
      </c>
      <c r="F3" s="73" t="s">
        <v>1106</v>
      </c>
      <c r="G3" s="73" t="s">
        <v>422</v>
      </c>
      <c r="H3" s="73" t="s">
        <v>21</v>
      </c>
      <c r="I3" s="76">
        <v>19464</v>
      </c>
      <c r="J3" s="73" t="s">
        <v>1103</v>
      </c>
      <c r="K3" s="49">
        <v>1</v>
      </c>
      <c r="L3" s="50">
        <v>2016</v>
      </c>
      <c r="M3" s="77">
        <v>149656.6</v>
      </c>
      <c r="N3" s="74" t="s">
        <v>19</v>
      </c>
      <c r="O3" s="74" t="s">
        <v>19</v>
      </c>
      <c r="P3" s="74" t="s">
        <v>19</v>
      </c>
      <c r="Q3" s="73" t="s">
        <v>1111</v>
      </c>
      <c r="R3" s="80" t="s">
        <v>1107</v>
      </c>
      <c r="S3" s="80"/>
      <c r="T3" s="80" t="s">
        <v>425</v>
      </c>
      <c r="U3" s="80" t="s">
        <v>1108</v>
      </c>
      <c r="V3" s="80" t="s">
        <v>1109</v>
      </c>
      <c r="W3" s="80"/>
      <c r="X3" s="80" t="s">
        <v>425</v>
      </c>
      <c r="Y3" s="80" t="s">
        <v>1110</v>
      </c>
    </row>
    <row r="4" spans="1:25" ht="15.75" customHeight="1" x14ac:dyDescent="0.3">
      <c r="A4" s="72">
        <v>2</v>
      </c>
      <c r="B4" s="73" t="s">
        <v>420</v>
      </c>
      <c r="C4" s="74" t="s">
        <v>1703</v>
      </c>
      <c r="D4" s="73"/>
      <c r="E4" s="48" t="s">
        <v>418</v>
      </c>
      <c r="F4" s="73" t="s">
        <v>421</v>
      </c>
      <c r="G4" s="73" t="s">
        <v>422</v>
      </c>
      <c r="H4" s="73" t="s">
        <v>21</v>
      </c>
      <c r="I4" s="76" t="s">
        <v>423</v>
      </c>
      <c r="J4" s="73" t="s">
        <v>419</v>
      </c>
      <c r="K4" s="52">
        <v>1</v>
      </c>
      <c r="L4" s="53">
        <v>2016</v>
      </c>
      <c r="M4" s="78">
        <v>224638</v>
      </c>
      <c r="N4" s="74" t="s">
        <v>19</v>
      </c>
      <c r="O4" s="74" t="s">
        <v>19</v>
      </c>
      <c r="P4" s="74" t="s">
        <v>19</v>
      </c>
      <c r="Q4" s="73" t="s">
        <v>430</v>
      </c>
      <c r="R4" s="73" t="s">
        <v>424</v>
      </c>
      <c r="S4" s="73"/>
      <c r="T4" s="73" t="s">
        <v>425</v>
      </c>
      <c r="U4" s="73" t="s">
        <v>426</v>
      </c>
      <c r="V4" s="73" t="s">
        <v>427</v>
      </c>
      <c r="W4" s="73"/>
      <c r="X4" s="73" t="s">
        <v>428</v>
      </c>
      <c r="Y4" s="73" t="s">
        <v>429</v>
      </c>
    </row>
    <row r="5" spans="1:25" ht="15.75" customHeight="1" x14ac:dyDescent="0.3">
      <c r="A5" s="72">
        <v>3</v>
      </c>
      <c r="B5" s="73" t="s">
        <v>1678</v>
      </c>
      <c r="C5" s="74" t="s">
        <v>1703</v>
      </c>
      <c r="D5" s="73"/>
      <c r="E5" s="73" t="s">
        <v>1676</v>
      </c>
      <c r="F5" s="73" t="s">
        <v>1679</v>
      </c>
      <c r="G5" s="73" t="s">
        <v>20</v>
      </c>
      <c r="H5" s="73" t="s">
        <v>21</v>
      </c>
      <c r="I5" s="76" t="s">
        <v>1680</v>
      </c>
      <c r="J5" s="73" t="s">
        <v>1677</v>
      </c>
      <c r="K5" s="54">
        <v>1</v>
      </c>
      <c r="L5" s="53">
        <v>2016</v>
      </c>
      <c r="M5" s="78">
        <v>194545</v>
      </c>
      <c r="N5" s="74" t="s">
        <v>19</v>
      </c>
      <c r="O5" s="74" t="s">
        <v>19</v>
      </c>
      <c r="P5" s="74" t="s">
        <v>19</v>
      </c>
      <c r="Q5" s="73" t="s">
        <v>1684</v>
      </c>
      <c r="R5" s="73" t="s">
        <v>1681</v>
      </c>
      <c r="S5" s="73"/>
      <c r="T5" s="73" t="s">
        <v>1682</v>
      </c>
      <c r="U5" s="73" t="s">
        <v>1683</v>
      </c>
      <c r="V5" s="73" t="s">
        <v>1681</v>
      </c>
      <c r="W5" s="73"/>
      <c r="X5" s="73" t="s">
        <v>1682</v>
      </c>
      <c r="Y5" s="73" t="s">
        <v>1683</v>
      </c>
    </row>
    <row r="6" spans="1:25" ht="15.75" customHeight="1" x14ac:dyDescent="0.3">
      <c r="A6" s="72">
        <v>4</v>
      </c>
      <c r="B6" s="73" t="s">
        <v>785</v>
      </c>
      <c r="C6" s="74" t="s">
        <v>1703</v>
      </c>
      <c r="D6" s="73"/>
      <c r="E6" s="48" t="s">
        <v>370</v>
      </c>
      <c r="F6" s="73" t="s">
        <v>373</v>
      </c>
      <c r="G6" s="73" t="s">
        <v>374</v>
      </c>
      <c r="H6" s="73" t="s">
        <v>21</v>
      </c>
      <c r="I6" s="76" t="s">
        <v>375</v>
      </c>
      <c r="J6" s="73" t="s">
        <v>784</v>
      </c>
      <c r="K6" s="54">
        <v>1</v>
      </c>
      <c r="L6" s="53">
        <v>2016</v>
      </c>
      <c r="M6" s="78">
        <v>223673</v>
      </c>
      <c r="N6" s="74" t="s">
        <v>30</v>
      </c>
      <c r="O6" s="74" t="s">
        <v>19</v>
      </c>
      <c r="P6" s="74" t="s">
        <v>19</v>
      </c>
      <c r="Q6" s="73" t="s">
        <v>788</v>
      </c>
      <c r="R6" s="73" t="s">
        <v>376</v>
      </c>
      <c r="S6" s="73"/>
      <c r="T6" s="73" t="s">
        <v>377</v>
      </c>
      <c r="U6" s="73" t="s">
        <v>378</v>
      </c>
      <c r="V6" s="73" t="s">
        <v>786</v>
      </c>
      <c r="W6" s="73"/>
      <c r="X6" s="73" t="s">
        <v>377</v>
      </c>
      <c r="Y6" s="73" t="s">
        <v>787</v>
      </c>
    </row>
    <row r="7" spans="1:25" ht="15.75" customHeight="1" x14ac:dyDescent="0.3">
      <c r="A7" s="72">
        <v>5</v>
      </c>
      <c r="B7" s="73" t="s">
        <v>316</v>
      </c>
      <c r="C7" s="74" t="s">
        <v>1702</v>
      </c>
      <c r="D7" s="73" t="s">
        <v>109</v>
      </c>
      <c r="E7" s="48" t="s">
        <v>237</v>
      </c>
      <c r="F7" s="73" t="s">
        <v>240</v>
      </c>
      <c r="G7" s="73" t="s">
        <v>241</v>
      </c>
      <c r="H7" s="73" t="s">
        <v>21</v>
      </c>
      <c r="I7" s="76" t="s">
        <v>242</v>
      </c>
      <c r="J7" s="73" t="s">
        <v>315</v>
      </c>
      <c r="K7" s="54">
        <v>1</v>
      </c>
      <c r="L7" s="53">
        <v>2016</v>
      </c>
      <c r="M7" s="78">
        <v>79932</v>
      </c>
      <c r="N7" s="74" t="s">
        <v>19</v>
      </c>
      <c r="O7" s="74" t="s">
        <v>19</v>
      </c>
      <c r="P7" s="74" t="s">
        <v>19</v>
      </c>
      <c r="Q7" s="73" t="s">
        <v>320</v>
      </c>
      <c r="R7" s="73" t="s">
        <v>243</v>
      </c>
      <c r="S7" s="73"/>
      <c r="T7" s="73" t="s">
        <v>244</v>
      </c>
      <c r="U7" s="73" t="s">
        <v>245</v>
      </c>
      <c r="V7" s="73" t="s">
        <v>317</v>
      </c>
      <c r="W7" s="73"/>
      <c r="X7" s="73" t="s">
        <v>318</v>
      </c>
      <c r="Y7" s="73" t="s">
        <v>319</v>
      </c>
    </row>
    <row r="8" spans="1:25" ht="15.75" customHeight="1" x14ac:dyDescent="0.3">
      <c r="A8" s="72">
        <v>6</v>
      </c>
      <c r="B8" s="73" t="s">
        <v>1334</v>
      </c>
      <c r="C8" s="74" t="s">
        <v>1702</v>
      </c>
      <c r="D8" s="73" t="s">
        <v>109</v>
      </c>
      <c r="E8" s="48" t="s">
        <v>237</v>
      </c>
      <c r="F8" s="73" t="s">
        <v>240</v>
      </c>
      <c r="G8" s="73" t="s">
        <v>241</v>
      </c>
      <c r="H8" s="73" t="s">
        <v>21</v>
      </c>
      <c r="I8" s="76" t="s">
        <v>242</v>
      </c>
      <c r="J8" s="73" t="s">
        <v>1333</v>
      </c>
      <c r="K8" s="54">
        <v>1</v>
      </c>
      <c r="L8" s="53">
        <v>2016</v>
      </c>
      <c r="M8" s="78">
        <v>79909</v>
      </c>
      <c r="N8" s="74" t="s">
        <v>19</v>
      </c>
      <c r="O8" s="74" t="s">
        <v>19</v>
      </c>
      <c r="P8" s="74" t="s">
        <v>19</v>
      </c>
      <c r="Q8" s="73" t="s">
        <v>1335</v>
      </c>
      <c r="R8" s="73" t="s">
        <v>243</v>
      </c>
      <c r="S8" s="73"/>
      <c r="T8" s="73" t="s">
        <v>244</v>
      </c>
      <c r="U8" s="73" t="s">
        <v>245</v>
      </c>
      <c r="V8" s="73" t="s">
        <v>317</v>
      </c>
      <c r="W8" s="73"/>
      <c r="X8" s="73" t="s">
        <v>318</v>
      </c>
      <c r="Y8" s="73" t="s">
        <v>319</v>
      </c>
    </row>
    <row r="9" spans="1:25" ht="15.75" customHeight="1" x14ac:dyDescent="0.3">
      <c r="A9" s="72">
        <v>7</v>
      </c>
      <c r="B9" s="73" t="s">
        <v>1483</v>
      </c>
      <c r="C9" s="74" t="s">
        <v>1702</v>
      </c>
      <c r="D9" s="73" t="s">
        <v>1742</v>
      </c>
      <c r="E9" s="48" t="s">
        <v>237</v>
      </c>
      <c r="F9" s="73" t="s">
        <v>240</v>
      </c>
      <c r="G9" s="73" t="s">
        <v>241</v>
      </c>
      <c r="H9" s="73" t="s">
        <v>21</v>
      </c>
      <c r="I9" s="76" t="s">
        <v>242</v>
      </c>
      <c r="J9" s="73" t="s">
        <v>1482</v>
      </c>
      <c r="K9" s="54">
        <v>1</v>
      </c>
      <c r="L9" s="53">
        <v>2016</v>
      </c>
      <c r="M9" s="78">
        <v>149897</v>
      </c>
      <c r="N9" s="74" t="s">
        <v>19</v>
      </c>
      <c r="O9" s="74" t="s">
        <v>19</v>
      </c>
      <c r="P9" s="74" t="s">
        <v>19</v>
      </c>
      <c r="Q9" s="73" t="s">
        <v>1487</v>
      </c>
      <c r="R9" s="73" t="s">
        <v>243</v>
      </c>
      <c r="S9" s="73"/>
      <c r="T9" s="73" t="s">
        <v>244</v>
      </c>
      <c r="U9" s="73" t="s">
        <v>245</v>
      </c>
      <c r="V9" s="73" t="s">
        <v>1484</v>
      </c>
      <c r="W9" s="73"/>
      <c r="X9" s="73" t="s">
        <v>1485</v>
      </c>
      <c r="Y9" s="73" t="s">
        <v>1486</v>
      </c>
    </row>
    <row r="10" spans="1:25" ht="15.75" customHeight="1" x14ac:dyDescent="0.3">
      <c r="A10" s="72">
        <v>8</v>
      </c>
      <c r="B10" s="73" t="s">
        <v>1489</v>
      </c>
      <c r="C10" s="74" t="s">
        <v>1702</v>
      </c>
      <c r="D10" s="73" t="s">
        <v>1742</v>
      </c>
      <c r="E10" s="48" t="s">
        <v>237</v>
      </c>
      <c r="F10" s="73" t="s">
        <v>240</v>
      </c>
      <c r="G10" s="73" t="s">
        <v>241</v>
      </c>
      <c r="H10" s="73" t="s">
        <v>21</v>
      </c>
      <c r="I10" s="76" t="s">
        <v>242</v>
      </c>
      <c r="J10" s="73" t="s">
        <v>1488</v>
      </c>
      <c r="K10" s="54">
        <v>1</v>
      </c>
      <c r="L10" s="53">
        <v>2016</v>
      </c>
      <c r="M10" s="78">
        <v>150000</v>
      </c>
      <c r="N10" s="74" t="s">
        <v>19</v>
      </c>
      <c r="O10" s="74" t="s">
        <v>19</v>
      </c>
      <c r="P10" s="74" t="s">
        <v>19</v>
      </c>
      <c r="Q10" s="73" t="s">
        <v>1490</v>
      </c>
      <c r="R10" s="73" t="s">
        <v>243</v>
      </c>
      <c r="S10" s="73"/>
      <c r="T10" s="73" t="s">
        <v>244</v>
      </c>
      <c r="U10" s="73" t="s">
        <v>245</v>
      </c>
      <c r="V10" s="73" t="s">
        <v>1484</v>
      </c>
      <c r="W10" s="73"/>
      <c r="X10" s="73" t="s">
        <v>1485</v>
      </c>
      <c r="Y10" s="73" t="s">
        <v>1486</v>
      </c>
    </row>
    <row r="11" spans="1:25" ht="15.75" customHeight="1" x14ac:dyDescent="0.3">
      <c r="A11" s="72">
        <v>9</v>
      </c>
      <c r="B11" s="73" t="s">
        <v>1492</v>
      </c>
      <c r="C11" s="74" t="s">
        <v>1702</v>
      </c>
      <c r="D11" s="73" t="s">
        <v>1742</v>
      </c>
      <c r="E11" s="48" t="s">
        <v>237</v>
      </c>
      <c r="F11" s="73" t="s">
        <v>240</v>
      </c>
      <c r="G11" s="73" t="s">
        <v>241</v>
      </c>
      <c r="H11" s="73" t="s">
        <v>21</v>
      </c>
      <c r="I11" s="76" t="s">
        <v>242</v>
      </c>
      <c r="J11" s="73" t="s">
        <v>1491</v>
      </c>
      <c r="K11" s="54">
        <v>1</v>
      </c>
      <c r="L11" s="53">
        <v>2016</v>
      </c>
      <c r="M11" s="78">
        <v>150000</v>
      </c>
      <c r="N11" s="74" t="s">
        <v>19</v>
      </c>
      <c r="O11" s="74" t="s">
        <v>19</v>
      </c>
      <c r="P11" s="74" t="s">
        <v>19</v>
      </c>
      <c r="Q11" s="73" t="s">
        <v>1496</v>
      </c>
      <c r="R11" s="73" t="s">
        <v>243</v>
      </c>
      <c r="S11" s="73"/>
      <c r="T11" s="73" t="s">
        <v>244</v>
      </c>
      <c r="U11" s="73" t="s">
        <v>245</v>
      </c>
      <c r="V11" s="73" t="s">
        <v>1493</v>
      </c>
      <c r="W11" s="73"/>
      <c r="X11" s="73" t="s">
        <v>1494</v>
      </c>
      <c r="Y11" s="73" t="s">
        <v>1495</v>
      </c>
    </row>
    <row r="12" spans="1:25" ht="15.75" customHeight="1" x14ac:dyDescent="0.3">
      <c r="A12" s="72">
        <v>10</v>
      </c>
      <c r="B12" s="73" t="s">
        <v>847</v>
      </c>
      <c r="C12" s="74" t="s">
        <v>1708</v>
      </c>
      <c r="D12" s="73"/>
      <c r="E12" s="48" t="s">
        <v>237</v>
      </c>
      <c r="F12" s="73" t="s">
        <v>240</v>
      </c>
      <c r="G12" s="73" t="s">
        <v>241</v>
      </c>
      <c r="H12" s="73" t="s">
        <v>21</v>
      </c>
      <c r="I12" s="76" t="s">
        <v>848</v>
      </c>
      <c r="J12" s="73" t="s">
        <v>846</v>
      </c>
      <c r="K12" s="54">
        <v>1</v>
      </c>
      <c r="L12" s="53">
        <v>2016</v>
      </c>
      <c r="M12" s="78">
        <v>149954.34</v>
      </c>
      <c r="N12" s="74" t="s">
        <v>19</v>
      </c>
      <c r="O12" s="74" t="s">
        <v>19</v>
      </c>
      <c r="P12" s="74" t="s">
        <v>19</v>
      </c>
      <c r="Q12" s="73" t="s">
        <v>854</v>
      </c>
      <c r="R12" s="73" t="s">
        <v>243</v>
      </c>
      <c r="S12" s="73" t="s">
        <v>849</v>
      </c>
      <c r="T12" s="73" t="s">
        <v>244</v>
      </c>
      <c r="U12" s="73" t="s">
        <v>245</v>
      </c>
      <c r="V12" s="73" t="s">
        <v>850</v>
      </c>
      <c r="W12" s="73" t="s">
        <v>851</v>
      </c>
      <c r="X12" s="73" t="s">
        <v>852</v>
      </c>
      <c r="Y12" s="73" t="s">
        <v>853</v>
      </c>
    </row>
    <row r="13" spans="1:25" ht="15.75" customHeight="1" x14ac:dyDescent="0.3">
      <c r="A13" s="72">
        <v>11</v>
      </c>
      <c r="B13" s="73" t="s">
        <v>939</v>
      </c>
      <c r="C13" s="74" t="s">
        <v>1711</v>
      </c>
      <c r="D13" s="73"/>
      <c r="E13" s="48" t="s">
        <v>237</v>
      </c>
      <c r="F13" s="73" t="s">
        <v>240</v>
      </c>
      <c r="G13" s="73" t="s">
        <v>241</v>
      </c>
      <c r="H13" s="73" t="s">
        <v>21</v>
      </c>
      <c r="I13" s="76" t="s">
        <v>848</v>
      </c>
      <c r="J13" s="73" t="s">
        <v>938</v>
      </c>
      <c r="K13" s="54">
        <v>1</v>
      </c>
      <c r="L13" s="53">
        <v>2016</v>
      </c>
      <c r="M13" s="78">
        <v>124984</v>
      </c>
      <c r="N13" s="74" t="s">
        <v>19</v>
      </c>
      <c r="O13" s="74" t="s">
        <v>19</v>
      </c>
      <c r="P13" s="74" t="s">
        <v>19</v>
      </c>
      <c r="Q13" s="73" t="s">
        <v>944</v>
      </c>
      <c r="R13" s="73" t="s">
        <v>931</v>
      </c>
      <c r="S13" s="73" t="s">
        <v>163</v>
      </c>
      <c r="T13" s="73" t="s">
        <v>932</v>
      </c>
      <c r="U13" s="73" t="s">
        <v>940</v>
      </c>
      <c r="V13" s="73" t="s">
        <v>301</v>
      </c>
      <c r="W13" s="73" t="s">
        <v>941</v>
      </c>
      <c r="X13" s="73" t="s">
        <v>942</v>
      </c>
      <c r="Y13" s="73" t="s">
        <v>943</v>
      </c>
    </row>
    <row r="14" spans="1:25" ht="15.75" customHeight="1" x14ac:dyDescent="0.3">
      <c r="A14" s="72">
        <v>12</v>
      </c>
      <c r="B14" s="73" t="s">
        <v>985</v>
      </c>
      <c r="C14" s="74" t="s">
        <v>1711</v>
      </c>
      <c r="D14" s="73"/>
      <c r="E14" s="48" t="s">
        <v>237</v>
      </c>
      <c r="F14" s="73" t="s">
        <v>240</v>
      </c>
      <c r="G14" s="73" t="s">
        <v>241</v>
      </c>
      <c r="H14" s="73" t="s">
        <v>21</v>
      </c>
      <c r="I14" s="76" t="s">
        <v>848</v>
      </c>
      <c r="J14" s="73" t="s">
        <v>984</v>
      </c>
      <c r="K14" s="54">
        <v>1</v>
      </c>
      <c r="L14" s="53">
        <v>2016</v>
      </c>
      <c r="M14" s="78">
        <v>124994</v>
      </c>
      <c r="N14" s="74" t="s">
        <v>19</v>
      </c>
      <c r="O14" s="74" t="s">
        <v>19</v>
      </c>
      <c r="P14" s="74" t="s">
        <v>19</v>
      </c>
      <c r="Q14" s="73" t="s">
        <v>987</v>
      </c>
      <c r="R14" s="73" t="s">
        <v>931</v>
      </c>
      <c r="S14" s="73" t="s">
        <v>163</v>
      </c>
      <c r="T14" s="73" t="s">
        <v>932</v>
      </c>
      <c r="U14" s="73" t="s">
        <v>940</v>
      </c>
      <c r="V14" s="73" t="s">
        <v>931</v>
      </c>
      <c r="W14" s="73" t="s">
        <v>986</v>
      </c>
      <c r="X14" s="73" t="s">
        <v>932</v>
      </c>
      <c r="Y14" s="73" t="s">
        <v>940</v>
      </c>
    </row>
    <row r="15" spans="1:25" ht="15.75" customHeight="1" x14ac:dyDescent="0.3">
      <c r="A15" s="72">
        <v>13</v>
      </c>
      <c r="B15" s="73" t="s">
        <v>1072</v>
      </c>
      <c r="C15" s="74" t="s">
        <v>1709</v>
      </c>
      <c r="D15" s="73"/>
      <c r="E15" s="48" t="s">
        <v>171</v>
      </c>
      <c r="F15" s="73" t="s">
        <v>1073</v>
      </c>
      <c r="G15" s="73" t="s">
        <v>71</v>
      </c>
      <c r="H15" s="73" t="s">
        <v>21</v>
      </c>
      <c r="I15" s="76" t="s">
        <v>175</v>
      </c>
      <c r="J15" s="73" t="s">
        <v>1071</v>
      </c>
      <c r="K15" s="54">
        <v>1</v>
      </c>
      <c r="L15" s="53">
        <v>2016</v>
      </c>
      <c r="M15" s="78">
        <v>100000</v>
      </c>
      <c r="N15" s="74" t="s">
        <v>19</v>
      </c>
      <c r="O15" s="74" t="s">
        <v>19</v>
      </c>
      <c r="P15" s="74" t="s">
        <v>19</v>
      </c>
      <c r="Q15" s="73" t="s">
        <v>1079</v>
      </c>
      <c r="R15" s="73" t="s">
        <v>1074</v>
      </c>
      <c r="S15" s="73" t="s">
        <v>1075</v>
      </c>
      <c r="T15" s="73" t="s">
        <v>1076</v>
      </c>
      <c r="U15" s="73" t="s">
        <v>1077</v>
      </c>
      <c r="V15" s="73" t="s">
        <v>1078</v>
      </c>
      <c r="W15" s="73" t="s">
        <v>809</v>
      </c>
      <c r="X15" s="73" t="s">
        <v>177</v>
      </c>
      <c r="Y15" s="73" t="s">
        <v>178</v>
      </c>
    </row>
    <row r="16" spans="1:25" ht="15.75" customHeight="1" x14ac:dyDescent="0.3">
      <c r="A16" s="72">
        <v>14</v>
      </c>
      <c r="B16" s="73" t="s">
        <v>806</v>
      </c>
      <c r="C16" s="74" t="s">
        <v>1704</v>
      </c>
      <c r="D16" s="73"/>
      <c r="E16" s="48" t="s">
        <v>171</v>
      </c>
      <c r="F16" s="73" t="s">
        <v>807</v>
      </c>
      <c r="G16" s="73" t="s">
        <v>71</v>
      </c>
      <c r="H16" s="73" t="s">
        <v>21</v>
      </c>
      <c r="I16" s="76" t="s">
        <v>808</v>
      </c>
      <c r="J16" s="73" t="s">
        <v>805</v>
      </c>
      <c r="K16" s="54">
        <v>1</v>
      </c>
      <c r="L16" s="53">
        <v>2016</v>
      </c>
      <c r="M16" s="78">
        <v>100000</v>
      </c>
      <c r="N16" s="74" t="s">
        <v>19</v>
      </c>
      <c r="O16" s="74" t="s">
        <v>19</v>
      </c>
      <c r="P16" s="74" t="s">
        <v>30</v>
      </c>
      <c r="Q16" s="73" t="s">
        <v>810</v>
      </c>
      <c r="R16" s="73" t="s">
        <v>176</v>
      </c>
      <c r="S16" s="73" t="s">
        <v>809</v>
      </c>
      <c r="T16" s="73" t="s">
        <v>177</v>
      </c>
      <c r="U16" s="73" t="s">
        <v>178</v>
      </c>
      <c r="V16" s="73" t="s">
        <v>176</v>
      </c>
      <c r="W16" s="73" t="s">
        <v>809</v>
      </c>
      <c r="X16" s="73" t="s">
        <v>177</v>
      </c>
      <c r="Y16" s="73" t="s">
        <v>178</v>
      </c>
    </row>
    <row r="17" spans="1:25" ht="15.75" customHeight="1" x14ac:dyDescent="0.3">
      <c r="A17" s="72">
        <v>15</v>
      </c>
      <c r="B17" s="73" t="s">
        <v>135</v>
      </c>
      <c r="C17" s="74" t="s">
        <v>1703</v>
      </c>
      <c r="D17" s="73"/>
      <c r="E17" s="48" t="s">
        <v>133</v>
      </c>
      <c r="F17" s="73" t="s">
        <v>136</v>
      </c>
      <c r="G17" s="73" t="s">
        <v>137</v>
      </c>
      <c r="H17" s="73" t="s">
        <v>21</v>
      </c>
      <c r="I17" s="76" t="s">
        <v>138</v>
      </c>
      <c r="J17" s="73" t="s">
        <v>134</v>
      </c>
      <c r="K17" s="54">
        <v>1</v>
      </c>
      <c r="L17" s="53">
        <v>2016</v>
      </c>
      <c r="M17" s="78">
        <v>3329539</v>
      </c>
      <c r="N17" s="74" t="s">
        <v>19</v>
      </c>
      <c r="O17" s="74" t="s">
        <v>19</v>
      </c>
      <c r="P17" s="74" t="s">
        <v>19</v>
      </c>
      <c r="Q17" s="73" t="s">
        <v>145</v>
      </c>
      <c r="R17" s="73" t="s">
        <v>139</v>
      </c>
      <c r="S17" s="73"/>
      <c r="T17" s="73" t="s">
        <v>140</v>
      </c>
      <c r="U17" s="73" t="s">
        <v>141</v>
      </c>
      <c r="V17" s="73" t="s">
        <v>142</v>
      </c>
      <c r="W17" s="73"/>
      <c r="X17" s="73" t="s">
        <v>143</v>
      </c>
      <c r="Y17" s="73" t="s">
        <v>144</v>
      </c>
    </row>
    <row r="18" spans="1:25" ht="15.75" customHeight="1" x14ac:dyDescent="0.3">
      <c r="A18" s="72">
        <v>16</v>
      </c>
      <c r="B18" s="73" t="s">
        <v>857</v>
      </c>
      <c r="C18" s="74" t="s">
        <v>1708</v>
      </c>
      <c r="D18" s="73"/>
      <c r="E18" s="48" t="s">
        <v>855</v>
      </c>
      <c r="F18" s="73" t="s">
        <v>858</v>
      </c>
      <c r="G18" s="73" t="s">
        <v>859</v>
      </c>
      <c r="H18" s="73" t="s">
        <v>21</v>
      </c>
      <c r="I18" s="76" t="s">
        <v>860</v>
      </c>
      <c r="J18" s="73" t="s">
        <v>856</v>
      </c>
      <c r="K18" s="54">
        <v>1</v>
      </c>
      <c r="L18" s="53">
        <v>2016</v>
      </c>
      <c r="M18" s="78">
        <v>149800</v>
      </c>
      <c r="N18" s="74" t="s">
        <v>19</v>
      </c>
      <c r="O18" s="74" t="s">
        <v>19</v>
      </c>
      <c r="P18" s="74" t="s">
        <v>19</v>
      </c>
      <c r="Q18" s="73" t="s">
        <v>864</v>
      </c>
      <c r="R18" s="73" t="s">
        <v>861</v>
      </c>
      <c r="S18" s="73" t="s">
        <v>851</v>
      </c>
      <c r="T18" s="73" t="s">
        <v>862</v>
      </c>
      <c r="U18" s="73" t="s">
        <v>863</v>
      </c>
      <c r="V18" s="73" t="s">
        <v>861</v>
      </c>
      <c r="W18" s="73" t="s">
        <v>851</v>
      </c>
      <c r="X18" s="73" t="s">
        <v>862</v>
      </c>
      <c r="Y18" s="73" t="s">
        <v>863</v>
      </c>
    </row>
    <row r="19" spans="1:25" ht="15.75" customHeight="1" x14ac:dyDescent="0.3">
      <c r="A19" s="72">
        <v>17</v>
      </c>
      <c r="B19" s="73" t="s">
        <v>463</v>
      </c>
      <c r="C19" s="74" t="s">
        <v>1703</v>
      </c>
      <c r="D19" s="73"/>
      <c r="E19" s="48" t="s">
        <v>461</v>
      </c>
      <c r="F19" s="73" t="s">
        <v>464</v>
      </c>
      <c r="G19" s="73" t="s">
        <v>204</v>
      </c>
      <c r="H19" s="73" t="s">
        <v>21</v>
      </c>
      <c r="I19" s="76" t="s">
        <v>465</v>
      </c>
      <c r="J19" s="73" t="s">
        <v>462</v>
      </c>
      <c r="K19" s="54">
        <v>1</v>
      </c>
      <c r="L19" s="53">
        <v>2016</v>
      </c>
      <c r="M19" s="78">
        <v>279216</v>
      </c>
      <c r="N19" s="74" t="s">
        <v>19</v>
      </c>
      <c r="O19" s="74" t="s">
        <v>19</v>
      </c>
      <c r="P19" s="74" t="s">
        <v>19</v>
      </c>
      <c r="Q19" s="73" t="s">
        <v>472</v>
      </c>
      <c r="R19" s="73" t="s">
        <v>466</v>
      </c>
      <c r="S19" s="73"/>
      <c r="T19" s="73" t="s">
        <v>467</v>
      </c>
      <c r="U19" s="73" t="s">
        <v>468</v>
      </c>
      <c r="V19" s="73" t="s">
        <v>469</v>
      </c>
      <c r="W19" s="73"/>
      <c r="X19" s="73" t="s">
        <v>470</v>
      </c>
      <c r="Y19" s="73" t="s">
        <v>471</v>
      </c>
    </row>
    <row r="20" spans="1:25" ht="15.75" customHeight="1" x14ac:dyDescent="0.3">
      <c r="A20" s="72">
        <v>18</v>
      </c>
      <c r="B20" s="73" t="s">
        <v>1189</v>
      </c>
      <c r="C20" s="74" t="s">
        <v>1702</v>
      </c>
      <c r="D20" s="73" t="s">
        <v>230</v>
      </c>
      <c r="E20" s="48" t="s">
        <v>1150</v>
      </c>
      <c r="F20" s="73" t="s">
        <v>1154</v>
      </c>
      <c r="G20" s="73" t="s">
        <v>20</v>
      </c>
      <c r="H20" s="73" t="s">
        <v>21</v>
      </c>
      <c r="I20" s="76">
        <v>15208</v>
      </c>
      <c r="J20" s="73" t="s">
        <v>1188</v>
      </c>
      <c r="K20" s="54">
        <v>1</v>
      </c>
      <c r="L20" s="53">
        <v>2016</v>
      </c>
      <c r="M20" s="78">
        <v>99856</v>
      </c>
      <c r="N20" s="74" t="s">
        <v>19</v>
      </c>
      <c r="O20" s="74" t="s">
        <v>19</v>
      </c>
      <c r="P20" s="74" t="s">
        <v>19</v>
      </c>
      <c r="Q20" s="73" t="s">
        <v>1191</v>
      </c>
      <c r="R20" s="73" t="s">
        <v>1190</v>
      </c>
      <c r="S20" s="73"/>
      <c r="T20" s="73" t="s">
        <v>1157</v>
      </c>
      <c r="U20" s="73" t="s">
        <v>1158</v>
      </c>
      <c r="V20" s="73" t="s">
        <v>1159</v>
      </c>
      <c r="W20" s="73"/>
      <c r="X20" s="73" t="s">
        <v>1157</v>
      </c>
      <c r="Y20" s="73" t="s">
        <v>1160</v>
      </c>
    </row>
    <row r="21" spans="1:25" ht="15.75" customHeight="1" x14ac:dyDescent="0.3">
      <c r="A21" s="72">
        <v>19</v>
      </c>
      <c r="B21" s="73" t="s">
        <v>51</v>
      </c>
      <c r="C21" s="74" t="s">
        <v>1701</v>
      </c>
      <c r="D21" s="73"/>
      <c r="E21" s="48" t="s">
        <v>49</v>
      </c>
      <c r="F21" s="73" t="s">
        <v>1748</v>
      </c>
      <c r="G21" s="73" t="s">
        <v>52</v>
      </c>
      <c r="H21" s="73" t="s">
        <v>21</v>
      </c>
      <c r="I21" s="76" t="s">
        <v>53</v>
      </c>
      <c r="J21" s="73" t="s">
        <v>50</v>
      </c>
      <c r="K21" s="54">
        <v>1</v>
      </c>
      <c r="L21" s="53">
        <v>2016</v>
      </c>
      <c r="M21" s="78">
        <v>149974</v>
      </c>
      <c r="N21" s="74" t="s">
        <v>19</v>
      </c>
      <c r="O21" s="74" t="s">
        <v>19</v>
      </c>
      <c r="P21" s="74" t="s">
        <v>19</v>
      </c>
      <c r="Q21" s="73" t="s">
        <v>57</v>
      </c>
      <c r="R21" s="73" t="s">
        <v>54</v>
      </c>
      <c r="S21" s="73"/>
      <c r="T21" s="73" t="s">
        <v>55</v>
      </c>
      <c r="U21" s="73" t="s">
        <v>56</v>
      </c>
      <c r="V21" s="73" t="s">
        <v>54</v>
      </c>
      <c r="W21" s="73"/>
      <c r="X21" s="73" t="s">
        <v>55</v>
      </c>
      <c r="Y21" s="73" t="s">
        <v>56</v>
      </c>
    </row>
    <row r="22" spans="1:25" ht="15.75" customHeight="1" x14ac:dyDescent="0.3">
      <c r="A22" s="72">
        <v>20</v>
      </c>
      <c r="B22" s="73" t="s">
        <v>475</v>
      </c>
      <c r="C22" s="74" t="s">
        <v>1703</v>
      </c>
      <c r="D22" s="73"/>
      <c r="E22" s="48" t="s">
        <v>473</v>
      </c>
      <c r="F22" s="73" t="s">
        <v>476</v>
      </c>
      <c r="G22" s="73" t="s">
        <v>204</v>
      </c>
      <c r="H22" s="73" t="s">
        <v>21</v>
      </c>
      <c r="I22" s="76" t="s">
        <v>477</v>
      </c>
      <c r="J22" s="73" t="s">
        <v>474</v>
      </c>
      <c r="K22" s="54">
        <v>1</v>
      </c>
      <c r="L22" s="53">
        <v>2016</v>
      </c>
      <c r="M22" s="78">
        <v>222379</v>
      </c>
      <c r="N22" s="74" t="s">
        <v>19</v>
      </c>
      <c r="O22" s="74" t="s">
        <v>19</v>
      </c>
      <c r="P22" s="74" t="s">
        <v>19</v>
      </c>
      <c r="Q22" s="73" t="s">
        <v>481</v>
      </c>
      <c r="R22" s="73" t="s">
        <v>478</v>
      </c>
      <c r="S22" s="73"/>
      <c r="T22" s="73" t="s">
        <v>479</v>
      </c>
      <c r="U22" s="73" t="s">
        <v>480</v>
      </c>
      <c r="V22" s="73" t="s">
        <v>478</v>
      </c>
      <c r="W22" s="73"/>
      <c r="X22" s="73" t="s">
        <v>479</v>
      </c>
      <c r="Y22" s="73" t="s">
        <v>480</v>
      </c>
    </row>
    <row r="23" spans="1:25" ht="15.75" customHeight="1" x14ac:dyDescent="0.3">
      <c r="A23" s="72">
        <v>21</v>
      </c>
      <c r="B23" s="73" t="s">
        <v>867</v>
      </c>
      <c r="C23" s="74" t="s">
        <v>1708</v>
      </c>
      <c r="D23" s="73"/>
      <c r="E23" s="48" t="s">
        <v>865</v>
      </c>
      <c r="F23" s="73" t="s">
        <v>868</v>
      </c>
      <c r="G23" s="73" t="s">
        <v>869</v>
      </c>
      <c r="H23" s="73" t="s">
        <v>21</v>
      </c>
      <c r="I23" s="76" t="s">
        <v>870</v>
      </c>
      <c r="J23" s="73" t="s">
        <v>866</v>
      </c>
      <c r="K23" s="54">
        <v>1</v>
      </c>
      <c r="L23" s="53">
        <v>2016</v>
      </c>
      <c r="M23" s="78">
        <v>150000</v>
      </c>
      <c r="N23" s="74" t="s">
        <v>19</v>
      </c>
      <c r="O23" s="74" t="s">
        <v>19</v>
      </c>
      <c r="P23" s="74" t="s">
        <v>30</v>
      </c>
      <c r="Q23" s="73" t="s">
        <v>876</v>
      </c>
      <c r="R23" s="73" t="s">
        <v>871</v>
      </c>
      <c r="S23" s="73" t="s">
        <v>849</v>
      </c>
      <c r="T23" s="73" t="s">
        <v>872</v>
      </c>
      <c r="U23" s="73" t="s">
        <v>873</v>
      </c>
      <c r="V23" s="73" t="s">
        <v>874</v>
      </c>
      <c r="W23" s="73"/>
      <c r="X23" s="73" t="s">
        <v>872</v>
      </c>
      <c r="Y23" s="73" t="s">
        <v>875</v>
      </c>
    </row>
    <row r="24" spans="1:25" ht="15.75" customHeight="1" x14ac:dyDescent="0.3">
      <c r="A24" s="72">
        <v>22</v>
      </c>
      <c r="B24" s="73" t="s">
        <v>749</v>
      </c>
      <c r="C24" s="74" t="s">
        <v>1703</v>
      </c>
      <c r="D24" s="73"/>
      <c r="E24" s="48" t="s">
        <v>330</v>
      </c>
      <c r="F24" s="73" t="s">
        <v>333</v>
      </c>
      <c r="G24" s="73" t="s">
        <v>20</v>
      </c>
      <c r="H24" s="73" t="s">
        <v>21</v>
      </c>
      <c r="I24" s="76" t="s">
        <v>334</v>
      </c>
      <c r="J24" s="73" t="s">
        <v>748</v>
      </c>
      <c r="K24" s="54">
        <v>1</v>
      </c>
      <c r="L24" s="53">
        <v>2016</v>
      </c>
      <c r="M24" s="78">
        <v>222004</v>
      </c>
      <c r="N24" s="74" t="s">
        <v>19</v>
      </c>
      <c r="O24" s="74" t="s">
        <v>19</v>
      </c>
      <c r="P24" s="74" t="s">
        <v>19</v>
      </c>
      <c r="Q24" s="73" t="s">
        <v>753</v>
      </c>
      <c r="R24" s="73" t="s">
        <v>335</v>
      </c>
      <c r="S24" s="73"/>
      <c r="T24" s="73" t="s">
        <v>336</v>
      </c>
      <c r="U24" s="73" t="s">
        <v>337</v>
      </c>
      <c r="V24" s="73" t="s">
        <v>750</v>
      </c>
      <c r="W24" s="73"/>
      <c r="X24" s="73" t="s">
        <v>751</v>
      </c>
      <c r="Y24" s="73" t="s">
        <v>752</v>
      </c>
    </row>
    <row r="25" spans="1:25" ht="15.75" customHeight="1" x14ac:dyDescent="0.3">
      <c r="A25" s="72">
        <v>23</v>
      </c>
      <c r="B25" s="73" t="s">
        <v>1175</v>
      </c>
      <c r="C25" s="74" t="s">
        <v>1702</v>
      </c>
      <c r="D25" s="73" t="s">
        <v>230</v>
      </c>
      <c r="E25" s="48" t="s">
        <v>877</v>
      </c>
      <c r="F25" s="73" t="s">
        <v>1176</v>
      </c>
      <c r="G25" s="73" t="s">
        <v>881</v>
      </c>
      <c r="H25" s="73" t="s">
        <v>21</v>
      </c>
      <c r="I25" s="76">
        <v>18947</v>
      </c>
      <c r="J25" s="73" t="s">
        <v>1174</v>
      </c>
      <c r="K25" s="54">
        <v>1</v>
      </c>
      <c r="L25" s="53">
        <v>2016</v>
      </c>
      <c r="M25" s="78">
        <v>99998.17</v>
      </c>
      <c r="N25" s="74" t="s">
        <v>19</v>
      </c>
      <c r="O25" s="74" t="s">
        <v>19</v>
      </c>
      <c r="P25" s="74" t="s">
        <v>19</v>
      </c>
      <c r="Q25" s="73" t="s">
        <v>1182</v>
      </c>
      <c r="R25" s="73" t="s">
        <v>1177</v>
      </c>
      <c r="S25" s="73"/>
      <c r="T25" s="73" t="s">
        <v>885</v>
      </c>
      <c r="U25" s="73" t="s">
        <v>1178</v>
      </c>
      <c r="V25" s="73" t="s">
        <v>1179</v>
      </c>
      <c r="W25" s="73"/>
      <c r="X25" s="73" t="s">
        <v>1180</v>
      </c>
      <c r="Y25" s="73" t="s">
        <v>1181</v>
      </c>
    </row>
    <row r="26" spans="1:25" ht="15.75" customHeight="1" x14ac:dyDescent="0.3">
      <c r="A26" s="72">
        <v>24</v>
      </c>
      <c r="B26" s="73" t="s">
        <v>1184</v>
      </c>
      <c r="C26" s="74" t="s">
        <v>1702</v>
      </c>
      <c r="D26" s="73" t="s">
        <v>230</v>
      </c>
      <c r="E26" s="48" t="s">
        <v>877</v>
      </c>
      <c r="F26" s="73" t="s">
        <v>1176</v>
      </c>
      <c r="G26" s="73" t="s">
        <v>881</v>
      </c>
      <c r="H26" s="73" t="s">
        <v>21</v>
      </c>
      <c r="I26" s="76">
        <v>18947</v>
      </c>
      <c r="J26" s="73" t="s">
        <v>1183</v>
      </c>
      <c r="K26" s="54">
        <v>1</v>
      </c>
      <c r="L26" s="53">
        <v>2016</v>
      </c>
      <c r="M26" s="78">
        <v>99999</v>
      </c>
      <c r="N26" s="74" t="s">
        <v>19</v>
      </c>
      <c r="O26" s="74" t="s">
        <v>19</v>
      </c>
      <c r="P26" s="74" t="s">
        <v>19</v>
      </c>
      <c r="Q26" s="73" t="s">
        <v>1187</v>
      </c>
      <c r="R26" s="73" t="s">
        <v>1177</v>
      </c>
      <c r="S26" s="73"/>
      <c r="T26" s="73" t="s">
        <v>885</v>
      </c>
      <c r="U26" s="73" t="s">
        <v>1178</v>
      </c>
      <c r="V26" s="73" t="s">
        <v>1185</v>
      </c>
      <c r="W26" s="73"/>
      <c r="X26" s="73" t="s">
        <v>885</v>
      </c>
      <c r="Y26" s="73" t="s">
        <v>1186</v>
      </c>
    </row>
    <row r="27" spans="1:25" ht="15.75" customHeight="1" x14ac:dyDescent="0.3">
      <c r="A27" s="72">
        <v>25</v>
      </c>
      <c r="B27" s="73" t="s">
        <v>1309</v>
      </c>
      <c r="C27" s="74" t="s">
        <v>1702</v>
      </c>
      <c r="D27" s="73" t="s">
        <v>109</v>
      </c>
      <c r="E27" s="48" t="s">
        <v>877</v>
      </c>
      <c r="F27" s="73" t="s">
        <v>1176</v>
      </c>
      <c r="G27" s="73" t="s">
        <v>881</v>
      </c>
      <c r="H27" s="73" t="s">
        <v>21</v>
      </c>
      <c r="I27" s="76" t="s">
        <v>1237</v>
      </c>
      <c r="J27" s="73" t="s">
        <v>1308</v>
      </c>
      <c r="K27" s="54">
        <v>1</v>
      </c>
      <c r="L27" s="53">
        <v>2016</v>
      </c>
      <c r="M27" s="78">
        <v>80000</v>
      </c>
      <c r="N27" s="74" t="s">
        <v>19</v>
      </c>
      <c r="O27" s="74" t="s">
        <v>19</v>
      </c>
      <c r="P27" s="74" t="s">
        <v>19</v>
      </c>
      <c r="Q27" s="73" t="s">
        <v>1312</v>
      </c>
      <c r="R27" s="73" t="s">
        <v>1185</v>
      </c>
      <c r="S27" s="73"/>
      <c r="T27" s="73" t="s">
        <v>885</v>
      </c>
      <c r="U27" s="73" t="s">
        <v>1186</v>
      </c>
      <c r="V27" s="73" t="s">
        <v>1310</v>
      </c>
      <c r="W27" s="73"/>
      <c r="X27" s="73" t="s">
        <v>885</v>
      </c>
      <c r="Y27" s="73" t="s">
        <v>1311</v>
      </c>
    </row>
    <row r="28" spans="1:25" ht="15.75" customHeight="1" x14ac:dyDescent="0.3">
      <c r="A28" s="72">
        <v>26</v>
      </c>
      <c r="B28" s="73" t="s">
        <v>879</v>
      </c>
      <c r="C28" s="74" t="s">
        <v>1708</v>
      </c>
      <c r="D28" s="73"/>
      <c r="E28" s="48" t="s">
        <v>877</v>
      </c>
      <c r="F28" s="73" t="s">
        <v>880</v>
      </c>
      <c r="G28" s="73" t="s">
        <v>881</v>
      </c>
      <c r="H28" s="73" t="s">
        <v>21</v>
      </c>
      <c r="I28" s="76" t="s">
        <v>882</v>
      </c>
      <c r="J28" s="73" t="s">
        <v>878</v>
      </c>
      <c r="K28" s="54">
        <v>1</v>
      </c>
      <c r="L28" s="53">
        <v>2016</v>
      </c>
      <c r="M28" s="78">
        <v>149998.78</v>
      </c>
      <c r="N28" s="74" t="s">
        <v>19</v>
      </c>
      <c r="O28" s="74" t="s">
        <v>19</v>
      </c>
      <c r="P28" s="74" t="s">
        <v>19</v>
      </c>
      <c r="Q28" s="73" t="s">
        <v>889</v>
      </c>
      <c r="R28" s="73" t="s">
        <v>883</v>
      </c>
      <c r="S28" s="73" t="s">
        <v>884</v>
      </c>
      <c r="T28" s="73" t="s">
        <v>885</v>
      </c>
      <c r="U28" s="73" t="s">
        <v>886</v>
      </c>
      <c r="V28" s="73" t="s">
        <v>887</v>
      </c>
      <c r="W28" s="73" t="s">
        <v>851</v>
      </c>
      <c r="X28" s="73" t="s">
        <v>885</v>
      </c>
      <c r="Y28" s="73" t="s">
        <v>888</v>
      </c>
    </row>
    <row r="29" spans="1:25" ht="15.75" customHeight="1" x14ac:dyDescent="0.3">
      <c r="A29" s="72">
        <v>27</v>
      </c>
      <c r="B29" s="73" t="s">
        <v>442</v>
      </c>
      <c r="C29" s="74" t="s">
        <v>1703</v>
      </c>
      <c r="D29" s="73"/>
      <c r="E29" s="48" t="s">
        <v>440</v>
      </c>
      <c r="F29" s="73" t="s">
        <v>443</v>
      </c>
      <c r="G29" s="73" t="s">
        <v>279</v>
      </c>
      <c r="H29" s="73" t="s">
        <v>21</v>
      </c>
      <c r="I29" s="76" t="s">
        <v>344</v>
      </c>
      <c r="J29" s="73" t="s">
        <v>441</v>
      </c>
      <c r="K29" s="54">
        <v>1</v>
      </c>
      <c r="L29" s="53">
        <v>2016</v>
      </c>
      <c r="M29" s="78">
        <v>224972</v>
      </c>
      <c r="N29" s="74" t="s">
        <v>19</v>
      </c>
      <c r="O29" s="74" t="s">
        <v>19</v>
      </c>
      <c r="P29" s="74" t="s">
        <v>19</v>
      </c>
      <c r="Q29" s="73" t="s">
        <v>448</v>
      </c>
      <c r="R29" s="73" t="s">
        <v>444</v>
      </c>
      <c r="S29" s="73"/>
      <c r="T29" s="73" t="s">
        <v>445</v>
      </c>
      <c r="U29" s="73" t="s">
        <v>446</v>
      </c>
      <c r="V29" s="73" t="s">
        <v>444</v>
      </c>
      <c r="W29" s="73"/>
      <c r="X29" s="73" t="s">
        <v>445</v>
      </c>
      <c r="Y29" s="73" t="s">
        <v>447</v>
      </c>
    </row>
    <row r="30" spans="1:25" ht="15.75" customHeight="1" x14ac:dyDescent="0.3">
      <c r="A30" s="72">
        <v>28</v>
      </c>
      <c r="B30" s="73" t="s">
        <v>714</v>
      </c>
      <c r="C30" s="74" t="s">
        <v>1703</v>
      </c>
      <c r="D30" s="73"/>
      <c r="E30" s="48" t="s">
        <v>712</v>
      </c>
      <c r="F30" s="73" t="s">
        <v>715</v>
      </c>
      <c r="G30" s="73" t="s">
        <v>71</v>
      </c>
      <c r="H30" s="73" t="s">
        <v>21</v>
      </c>
      <c r="I30" s="76" t="s">
        <v>716</v>
      </c>
      <c r="J30" s="73" t="s">
        <v>713</v>
      </c>
      <c r="K30" s="54">
        <v>1</v>
      </c>
      <c r="L30" s="53">
        <v>2016</v>
      </c>
      <c r="M30" s="78">
        <v>225222</v>
      </c>
      <c r="N30" s="74" t="s">
        <v>19</v>
      </c>
      <c r="O30" s="74" t="s">
        <v>19</v>
      </c>
      <c r="P30" s="74" t="s">
        <v>19</v>
      </c>
      <c r="Q30" s="73" t="s">
        <v>722</v>
      </c>
      <c r="R30" s="73" t="s">
        <v>717</v>
      </c>
      <c r="S30" s="73"/>
      <c r="T30" s="73" t="s">
        <v>718</v>
      </c>
      <c r="U30" s="73" t="s">
        <v>719</v>
      </c>
      <c r="V30" s="73" t="s">
        <v>717</v>
      </c>
      <c r="W30" s="73"/>
      <c r="X30" s="73" t="s">
        <v>720</v>
      </c>
      <c r="Y30" s="73" t="s">
        <v>721</v>
      </c>
    </row>
    <row r="31" spans="1:25" ht="15.75" customHeight="1" x14ac:dyDescent="0.3">
      <c r="A31" s="72">
        <v>29</v>
      </c>
      <c r="B31" s="73" t="s">
        <v>1324</v>
      </c>
      <c r="C31" s="74" t="s">
        <v>1702</v>
      </c>
      <c r="D31" s="73" t="s">
        <v>109</v>
      </c>
      <c r="E31" s="48" t="s">
        <v>156</v>
      </c>
      <c r="F31" s="73" t="s">
        <v>839</v>
      </c>
      <c r="G31" s="73" t="s">
        <v>160</v>
      </c>
      <c r="H31" s="73" t="s">
        <v>21</v>
      </c>
      <c r="I31" s="76" t="s">
        <v>542</v>
      </c>
      <c r="J31" s="73" t="s">
        <v>1323</v>
      </c>
      <c r="K31" s="54">
        <v>1</v>
      </c>
      <c r="L31" s="53">
        <v>2016</v>
      </c>
      <c r="M31" s="78">
        <v>79985</v>
      </c>
      <c r="N31" s="74" t="s">
        <v>19</v>
      </c>
      <c r="O31" s="74" t="s">
        <v>19</v>
      </c>
      <c r="P31" s="74" t="s">
        <v>19</v>
      </c>
      <c r="Q31" s="73" t="s">
        <v>1326</v>
      </c>
      <c r="R31" s="73" t="s">
        <v>840</v>
      </c>
      <c r="S31" s="73"/>
      <c r="T31" s="73" t="s">
        <v>164</v>
      </c>
      <c r="U31" s="73" t="s">
        <v>1325</v>
      </c>
      <c r="V31" s="73" t="s">
        <v>842</v>
      </c>
      <c r="W31" s="73"/>
      <c r="X31" s="73" t="s">
        <v>168</v>
      </c>
      <c r="Y31" s="73" t="s">
        <v>844</v>
      </c>
    </row>
    <row r="32" spans="1:25" ht="15.75" customHeight="1" x14ac:dyDescent="0.3">
      <c r="A32" s="72">
        <v>30</v>
      </c>
      <c r="B32" s="73" t="s">
        <v>1337</v>
      </c>
      <c r="C32" s="74" t="s">
        <v>1702</v>
      </c>
      <c r="D32" s="73" t="s">
        <v>109</v>
      </c>
      <c r="E32" s="48" t="s">
        <v>156</v>
      </c>
      <c r="F32" s="73" t="s">
        <v>839</v>
      </c>
      <c r="G32" s="73" t="s">
        <v>160</v>
      </c>
      <c r="H32" s="73" t="s">
        <v>21</v>
      </c>
      <c r="I32" s="76" t="s">
        <v>542</v>
      </c>
      <c r="J32" s="73" t="s">
        <v>1336</v>
      </c>
      <c r="K32" s="54">
        <v>1</v>
      </c>
      <c r="L32" s="53">
        <v>2016</v>
      </c>
      <c r="M32" s="78">
        <v>79997</v>
      </c>
      <c r="N32" s="74" t="s">
        <v>19</v>
      </c>
      <c r="O32" s="74" t="s">
        <v>19</v>
      </c>
      <c r="P32" s="74" t="s">
        <v>19</v>
      </c>
      <c r="Q32" s="73" t="s">
        <v>1338</v>
      </c>
      <c r="R32" s="73" t="s">
        <v>840</v>
      </c>
      <c r="S32" s="73"/>
      <c r="T32" s="73" t="s">
        <v>164</v>
      </c>
      <c r="U32" s="73" t="s">
        <v>1325</v>
      </c>
      <c r="V32" s="73" t="s">
        <v>842</v>
      </c>
      <c r="W32" s="73"/>
      <c r="X32" s="73" t="s">
        <v>168</v>
      </c>
      <c r="Y32" s="73" t="s">
        <v>844</v>
      </c>
    </row>
    <row r="33" spans="1:25" ht="15.75" customHeight="1" x14ac:dyDescent="0.3">
      <c r="A33" s="72">
        <v>31</v>
      </c>
      <c r="B33" s="73" t="s">
        <v>522</v>
      </c>
      <c r="C33" s="74" t="s">
        <v>1701</v>
      </c>
      <c r="D33" s="73"/>
      <c r="E33" s="48" t="s">
        <v>520</v>
      </c>
      <c r="F33" s="73" t="s">
        <v>523</v>
      </c>
      <c r="G33" s="73" t="s">
        <v>20</v>
      </c>
      <c r="H33" s="73" t="s">
        <v>21</v>
      </c>
      <c r="I33" s="76" t="s">
        <v>524</v>
      </c>
      <c r="J33" s="73" t="s">
        <v>521</v>
      </c>
      <c r="K33" s="54">
        <v>1</v>
      </c>
      <c r="L33" s="53">
        <v>2016</v>
      </c>
      <c r="M33" s="78">
        <v>225000</v>
      </c>
      <c r="N33" s="74" t="s">
        <v>19</v>
      </c>
      <c r="O33" s="74" t="s">
        <v>19</v>
      </c>
      <c r="P33" s="74" t="s">
        <v>19</v>
      </c>
      <c r="Q33" s="73" t="s">
        <v>528</v>
      </c>
      <c r="R33" s="73" t="s">
        <v>525</v>
      </c>
      <c r="S33" s="73"/>
      <c r="T33" s="73" t="s">
        <v>526</v>
      </c>
      <c r="U33" s="73" t="s">
        <v>527</v>
      </c>
      <c r="V33" s="73" t="s">
        <v>525</v>
      </c>
      <c r="W33" s="73"/>
      <c r="X33" s="73" t="s">
        <v>526</v>
      </c>
      <c r="Y33" s="73" t="s">
        <v>527</v>
      </c>
    </row>
    <row r="34" spans="1:25" ht="15.75" customHeight="1" x14ac:dyDescent="0.3">
      <c r="A34" s="72">
        <v>32</v>
      </c>
      <c r="B34" s="73" t="s">
        <v>911</v>
      </c>
      <c r="C34" s="74" t="s">
        <v>1708</v>
      </c>
      <c r="D34" s="73"/>
      <c r="E34" s="48" t="s">
        <v>909</v>
      </c>
      <c r="F34" s="73" t="s">
        <v>912</v>
      </c>
      <c r="G34" s="73" t="s">
        <v>913</v>
      </c>
      <c r="H34" s="73" t="s">
        <v>21</v>
      </c>
      <c r="I34" s="76" t="s">
        <v>914</v>
      </c>
      <c r="J34" s="73" t="s">
        <v>910</v>
      </c>
      <c r="K34" s="54">
        <v>1</v>
      </c>
      <c r="L34" s="53">
        <v>2016</v>
      </c>
      <c r="M34" s="78">
        <v>149672</v>
      </c>
      <c r="N34" s="74" t="s">
        <v>19</v>
      </c>
      <c r="O34" s="74" t="s">
        <v>19</v>
      </c>
      <c r="P34" s="74" t="s">
        <v>19</v>
      </c>
      <c r="Q34" s="73" t="s">
        <v>920</v>
      </c>
      <c r="R34" s="73" t="s">
        <v>915</v>
      </c>
      <c r="S34" s="73" t="s">
        <v>851</v>
      </c>
      <c r="T34" s="73" t="s">
        <v>916</v>
      </c>
      <c r="U34" s="73" t="s">
        <v>917</v>
      </c>
      <c r="V34" s="73" t="s">
        <v>918</v>
      </c>
      <c r="W34" s="73" t="s">
        <v>851</v>
      </c>
      <c r="X34" s="73" t="s">
        <v>916</v>
      </c>
      <c r="Y34" s="73" t="s">
        <v>919</v>
      </c>
    </row>
    <row r="35" spans="1:25" ht="15.75" customHeight="1" x14ac:dyDescent="0.3">
      <c r="A35" s="72">
        <v>33</v>
      </c>
      <c r="B35" s="73" t="s">
        <v>744</v>
      </c>
      <c r="C35" s="74" t="s">
        <v>1703</v>
      </c>
      <c r="D35" s="73"/>
      <c r="E35" s="48" t="s">
        <v>651</v>
      </c>
      <c r="F35" s="73" t="s">
        <v>654</v>
      </c>
      <c r="G35" s="73" t="s">
        <v>20</v>
      </c>
      <c r="H35" s="73" t="s">
        <v>21</v>
      </c>
      <c r="I35" s="76" t="s">
        <v>655</v>
      </c>
      <c r="J35" s="73" t="s">
        <v>743</v>
      </c>
      <c r="K35" s="54">
        <v>1</v>
      </c>
      <c r="L35" s="53">
        <v>2016</v>
      </c>
      <c r="M35" s="78">
        <v>257843</v>
      </c>
      <c r="N35" s="74" t="s">
        <v>19</v>
      </c>
      <c r="O35" s="74" t="s">
        <v>19</v>
      </c>
      <c r="P35" s="74" t="s">
        <v>19</v>
      </c>
      <c r="Q35" s="73" t="s">
        <v>747</v>
      </c>
      <c r="R35" s="73" t="s">
        <v>656</v>
      </c>
      <c r="S35" s="73"/>
      <c r="T35" s="73" t="s">
        <v>657</v>
      </c>
      <c r="U35" s="73" t="s">
        <v>658</v>
      </c>
      <c r="V35" s="73" t="s">
        <v>745</v>
      </c>
      <c r="W35" s="73"/>
      <c r="X35" s="73" t="s">
        <v>657</v>
      </c>
      <c r="Y35" s="73" t="s">
        <v>746</v>
      </c>
    </row>
    <row r="36" spans="1:25" ht="15.75" customHeight="1" x14ac:dyDescent="0.3">
      <c r="A36" s="72">
        <v>34</v>
      </c>
      <c r="B36" s="73" t="s">
        <v>1459</v>
      </c>
      <c r="C36" s="74" t="s">
        <v>1702</v>
      </c>
      <c r="D36" s="73" t="s">
        <v>1742</v>
      </c>
      <c r="E36" s="48" t="s">
        <v>1457</v>
      </c>
      <c r="F36" s="73" t="s">
        <v>1460</v>
      </c>
      <c r="G36" s="73" t="s">
        <v>374</v>
      </c>
      <c r="H36" s="73" t="s">
        <v>21</v>
      </c>
      <c r="I36" s="76" t="s">
        <v>1461</v>
      </c>
      <c r="J36" s="73" t="s">
        <v>1458</v>
      </c>
      <c r="K36" s="54">
        <v>1</v>
      </c>
      <c r="L36" s="53">
        <v>2016</v>
      </c>
      <c r="M36" s="78">
        <v>149987.54999999999</v>
      </c>
      <c r="N36" s="74" t="s">
        <v>19</v>
      </c>
      <c r="O36" s="74" t="s">
        <v>19</v>
      </c>
      <c r="P36" s="74" t="s">
        <v>19</v>
      </c>
      <c r="Q36" s="73" t="s">
        <v>1468</v>
      </c>
      <c r="R36" s="73" t="s">
        <v>1462</v>
      </c>
      <c r="S36" s="73"/>
      <c r="T36" s="73" t="s">
        <v>1463</v>
      </c>
      <c r="U36" s="73" t="s">
        <v>1464</v>
      </c>
      <c r="V36" s="73" t="s">
        <v>1465</v>
      </c>
      <c r="W36" s="73"/>
      <c r="X36" s="73" t="s">
        <v>1466</v>
      </c>
      <c r="Y36" s="73" t="s">
        <v>1467</v>
      </c>
    </row>
    <row r="37" spans="1:25" ht="15.75" customHeight="1" x14ac:dyDescent="0.3">
      <c r="A37" s="72">
        <v>35</v>
      </c>
      <c r="B37" s="73" t="s">
        <v>764</v>
      </c>
      <c r="C37" s="74" t="s">
        <v>1703</v>
      </c>
      <c r="D37" s="73"/>
      <c r="E37" s="48" t="s">
        <v>762</v>
      </c>
      <c r="F37" s="73" t="s">
        <v>443</v>
      </c>
      <c r="G37" s="73" t="s">
        <v>279</v>
      </c>
      <c r="H37" s="73" t="s">
        <v>21</v>
      </c>
      <c r="I37" s="76" t="s">
        <v>344</v>
      </c>
      <c r="J37" s="73" t="s">
        <v>763</v>
      </c>
      <c r="K37" s="54">
        <v>1</v>
      </c>
      <c r="L37" s="53">
        <v>2016</v>
      </c>
      <c r="M37" s="78">
        <v>304858</v>
      </c>
      <c r="N37" s="74" t="s">
        <v>30</v>
      </c>
      <c r="O37" s="74" t="s">
        <v>19</v>
      </c>
      <c r="P37" s="74" t="s">
        <v>19</v>
      </c>
      <c r="Q37" s="73" t="s">
        <v>771</v>
      </c>
      <c r="R37" s="73" t="s">
        <v>765</v>
      </c>
      <c r="S37" s="73"/>
      <c r="T37" s="73" t="s">
        <v>766</v>
      </c>
      <c r="U37" s="73" t="s">
        <v>767</v>
      </c>
      <c r="V37" s="73" t="s">
        <v>768</v>
      </c>
      <c r="W37" s="73"/>
      <c r="X37" s="73" t="s">
        <v>769</v>
      </c>
      <c r="Y37" s="73" t="s">
        <v>770</v>
      </c>
    </row>
    <row r="38" spans="1:25" ht="15.75" customHeight="1" x14ac:dyDescent="0.3">
      <c r="A38" s="72">
        <v>36</v>
      </c>
      <c r="B38" s="73" t="s">
        <v>892</v>
      </c>
      <c r="C38" s="74" t="s">
        <v>1708</v>
      </c>
      <c r="D38" s="73"/>
      <c r="E38" s="48" t="s">
        <v>890</v>
      </c>
      <c r="F38" s="73" t="s">
        <v>1749</v>
      </c>
      <c r="G38" s="73" t="s">
        <v>20</v>
      </c>
      <c r="H38" s="73" t="s">
        <v>21</v>
      </c>
      <c r="I38" s="76" t="s">
        <v>893</v>
      </c>
      <c r="J38" s="73" t="s">
        <v>891</v>
      </c>
      <c r="K38" s="54">
        <v>1</v>
      </c>
      <c r="L38" s="53">
        <v>2016</v>
      </c>
      <c r="M38" s="78">
        <v>150000</v>
      </c>
      <c r="N38" s="74" t="s">
        <v>19</v>
      </c>
      <c r="O38" s="74" t="s">
        <v>19</v>
      </c>
      <c r="P38" s="74" t="s">
        <v>19</v>
      </c>
      <c r="Q38" s="73" t="s">
        <v>897</v>
      </c>
      <c r="R38" s="73" t="s">
        <v>894</v>
      </c>
      <c r="S38" s="73" t="s">
        <v>851</v>
      </c>
      <c r="T38" s="73" t="s">
        <v>895</v>
      </c>
      <c r="U38" s="73" t="s">
        <v>896</v>
      </c>
      <c r="V38" s="73" t="s">
        <v>894</v>
      </c>
      <c r="W38" s="73" t="s">
        <v>851</v>
      </c>
      <c r="X38" s="73" t="s">
        <v>895</v>
      </c>
      <c r="Y38" s="73" t="s">
        <v>896</v>
      </c>
    </row>
    <row r="39" spans="1:25" ht="15.75" customHeight="1" x14ac:dyDescent="0.3">
      <c r="A39" s="72">
        <v>37</v>
      </c>
      <c r="B39" s="73" t="s">
        <v>662</v>
      </c>
      <c r="C39" s="74" t="s">
        <v>1703</v>
      </c>
      <c r="D39" s="73"/>
      <c r="E39" s="48" t="s">
        <v>660</v>
      </c>
      <c r="F39" s="73" t="s">
        <v>663</v>
      </c>
      <c r="G39" s="73" t="s">
        <v>254</v>
      </c>
      <c r="H39" s="73" t="s">
        <v>21</v>
      </c>
      <c r="I39" s="76" t="s">
        <v>664</v>
      </c>
      <c r="J39" s="73" t="s">
        <v>661</v>
      </c>
      <c r="K39" s="54">
        <v>1</v>
      </c>
      <c r="L39" s="53">
        <v>2016</v>
      </c>
      <c r="M39" s="78">
        <v>202150</v>
      </c>
      <c r="N39" s="74" t="s">
        <v>19</v>
      </c>
      <c r="O39" s="74" t="s">
        <v>19</v>
      </c>
      <c r="P39" s="74" t="s">
        <v>19</v>
      </c>
      <c r="Q39" s="73" t="s">
        <v>671</v>
      </c>
      <c r="R39" s="73" t="s">
        <v>665</v>
      </c>
      <c r="S39" s="73"/>
      <c r="T39" s="73" t="s">
        <v>666</v>
      </c>
      <c r="U39" s="73" t="s">
        <v>667</v>
      </c>
      <c r="V39" s="73" t="s">
        <v>668</v>
      </c>
      <c r="W39" s="73"/>
      <c r="X39" s="73" t="s">
        <v>669</v>
      </c>
      <c r="Y39" s="73" t="s">
        <v>670</v>
      </c>
    </row>
    <row r="40" spans="1:25" ht="15.75" customHeight="1" x14ac:dyDescent="0.3">
      <c r="A40" s="72">
        <v>38</v>
      </c>
      <c r="B40" s="73" t="s">
        <v>531</v>
      </c>
      <c r="C40" s="74" t="s">
        <v>1701</v>
      </c>
      <c r="D40" s="73"/>
      <c r="E40" s="48" t="s">
        <v>529</v>
      </c>
      <c r="F40" s="73" t="s">
        <v>532</v>
      </c>
      <c r="G40" s="73" t="s">
        <v>71</v>
      </c>
      <c r="H40" s="73" t="s">
        <v>21</v>
      </c>
      <c r="I40" s="76" t="s">
        <v>533</v>
      </c>
      <c r="J40" s="73" t="s">
        <v>530</v>
      </c>
      <c r="K40" s="54">
        <v>1</v>
      </c>
      <c r="L40" s="53">
        <v>2016</v>
      </c>
      <c r="M40" s="78">
        <v>225000</v>
      </c>
      <c r="N40" s="74" t="s">
        <v>19</v>
      </c>
      <c r="O40" s="74" t="s">
        <v>19</v>
      </c>
      <c r="P40" s="74" t="s">
        <v>19</v>
      </c>
      <c r="Q40" s="73" t="s">
        <v>537</v>
      </c>
      <c r="R40" s="73" t="s">
        <v>534</v>
      </c>
      <c r="S40" s="73"/>
      <c r="T40" s="73" t="s">
        <v>535</v>
      </c>
      <c r="U40" s="73" t="s">
        <v>536</v>
      </c>
      <c r="V40" s="73" t="s">
        <v>534</v>
      </c>
      <c r="W40" s="73"/>
      <c r="X40" s="73" t="s">
        <v>535</v>
      </c>
      <c r="Y40" s="73" t="s">
        <v>536</v>
      </c>
    </row>
    <row r="41" spans="1:25" ht="15.75" customHeight="1" x14ac:dyDescent="0.3">
      <c r="A41" s="72">
        <v>39</v>
      </c>
      <c r="B41" s="73" t="s">
        <v>1370</v>
      </c>
      <c r="C41" s="74" t="s">
        <v>1702</v>
      </c>
      <c r="D41" s="73" t="s">
        <v>109</v>
      </c>
      <c r="E41" s="48" t="s">
        <v>1368</v>
      </c>
      <c r="F41" s="73" t="s">
        <v>1371</v>
      </c>
      <c r="G41" s="73" t="s">
        <v>20</v>
      </c>
      <c r="H41" s="73" t="s">
        <v>21</v>
      </c>
      <c r="I41" s="76" t="s">
        <v>63</v>
      </c>
      <c r="J41" s="73" t="s">
        <v>1369</v>
      </c>
      <c r="K41" s="54">
        <v>1</v>
      </c>
      <c r="L41" s="53">
        <v>2016</v>
      </c>
      <c r="M41" s="78">
        <v>80000</v>
      </c>
      <c r="N41" s="74" t="s">
        <v>19</v>
      </c>
      <c r="O41" s="74" t="s">
        <v>19</v>
      </c>
      <c r="P41" s="74" t="s">
        <v>19</v>
      </c>
      <c r="Q41" s="73" t="s">
        <v>1375</v>
      </c>
      <c r="R41" s="73" t="s">
        <v>1372</v>
      </c>
      <c r="S41" s="73"/>
      <c r="T41" s="73" t="s">
        <v>1373</v>
      </c>
      <c r="U41" s="73" t="s">
        <v>1374</v>
      </c>
      <c r="V41" s="73" t="s">
        <v>1372</v>
      </c>
      <c r="W41" s="73"/>
      <c r="X41" s="73" t="s">
        <v>1373</v>
      </c>
      <c r="Y41" s="73" t="s">
        <v>1374</v>
      </c>
    </row>
    <row r="42" spans="1:25" ht="15.75" customHeight="1" x14ac:dyDescent="0.3">
      <c r="A42" s="72">
        <v>40</v>
      </c>
      <c r="B42" s="73" t="s">
        <v>1558</v>
      </c>
      <c r="C42" s="74" t="s">
        <v>1702</v>
      </c>
      <c r="D42" s="73" t="s">
        <v>1742</v>
      </c>
      <c r="E42" s="48" t="s">
        <v>1556</v>
      </c>
      <c r="F42" s="73" t="s">
        <v>1559</v>
      </c>
      <c r="G42" s="73" t="s">
        <v>204</v>
      </c>
      <c r="H42" s="73" t="s">
        <v>21</v>
      </c>
      <c r="I42" s="76" t="s">
        <v>1329</v>
      </c>
      <c r="J42" s="73" t="s">
        <v>1557</v>
      </c>
      <c r="K42" s="54">
        <v>1</v>
      </c>
      <c r="L42" s="53">
        <v>2016</v>
      </c>
      <c r="M42" s="78">
        <v>149535</v>
      </c>
      <c r="N42" s="74" t="s">
        <v>19</v>
      </c>
      <c r="O42" s="74" t="s">
        <v>19</v>
      </c>
      <c r="P42" s="74" t="s">
        <v>19</v>
      </c>
      <c r="Q42" s="73" t="s">
        <v>1563</v>
      </c>
      <c r="R42" s="73" t="s">
        <v>1560</v>
      </c>
      <c r="S42" s="73"/>
      <c r="T42" s="73" t="s">
        <v>1561</v>
      </c>
      <c r="U42" s="73" t="s">
        <v>1562</v>
      </c>
      <c r="V42" s="73" t="s">
        <v>1560</v>
      </c>
      <c r="W42" s="73"/>
      <c r="X42" s="73" t="s">
        <v>1561</v>
      </c>
      <c r="Y42" s="73" t="s">
        <v>1562</v>
      </c>
    </row>
    <row r="43" spans="1:25" ht="15.75" customHeight="1" x14ac:dyDescent="0.3">
      <c r="A43" s="72">
        <v>41</v>
      </c>
      <c r="B43" s="73" t="s">
        <v>1695</v>
      </c>
      <c r="C43" s="74" t="s">
        <v>1703</v>
      </c>
      <c r="D43" s="73"/>
      <c r="E43" s="48" t="s">
        <v>1693</v>
      </c>
      <c r="F43" s="73" t="s">
        <v>443</v>
      </c>
      <c r="G43" s="73" t="s">
        <v>279</v>
      </c>
      <c r="H43" s="73" t="s">
        <v>21</v>
      </c>
      <c r="I43" s="76" t="s">
        <v>344</v>
      </c>
      <c r="J43" s="73" t="s">
        <v>1694</v>
      </c>
      <c r="K43" s="54">
        <v>1</v>
      </c>
      <c r="L43" s="53">
        <v>2016</v>
      </c>
      <c r="M43" s="78">
        <v>323349</v>
      </c>
      <c r="N43" s="74" t="s">
        <v>19</v>
      </c>
      <c r="O43" s="74" t="s">
        <v>19</v>
      </c>
      <c r="P43" s="74" t="s">
        <v>19</v>
      </c>
      <c r="Q43" s="73" t="s">
        <v>1700</v>
      </c>
      <c r="R43" s="73" t="s">
        <v>1696</v>
      </c>
      <c r="S43" s="73"/>
      <c r="T43" s="73" t="s">
        <v>1697</v>
      </c>
      <c r="U43" s="73" t="s">
        <v>1698</v>
      </c>
      <c r="V43" s="73" t="s">
        <v>1696</v>
      </c>
      <c r="W43" s="73"/>
      <c r="X43" s="73" t="s">
        <v>1697</v>
      </c>
      <c r="Y43" s="73" t="s">
        <v>1699</v>
      </c>
    </row>
    <row r="44" spans="1:25" ht="15.75" customHeight="1" x14ac:dyDescent="0.3">
      <c r="A44" s="72">
        <v>42</v>
      </c>
      <c r="B44" s="73" t="s">
        <v>702</v>
      </c>
      <c r="C44" s="74" t="s">
        <v>1703</v>
      </c>
      <c r="D44" s="73"/>
      <c r="E44" s="48" t="s">
        <v>700</v>
      </c>
      <c r="F44" s="73" t="s">
        <v>443</v>
      </c>
      <c r="G44" s="73" t="s">
        <v>279</v>
      </c>
      <c r="H44" s="73" t="s">
        <v>21</v>
      </c>
      <c r="I44" s="76" t="s">
        <v>344</v>
      </c>
      <c r="J44" s="73" t="s">
        <v>701</v>
      </c>
      <c r="K44" s="54">
        <v>1</v>
      </c>
      <c r="L44" s="53">
        <v>2016</v>
      </c>
      <c r="M44" s="78">
        <v>300000</v>
      </c>
      <c r="N44" s="74" t="s">
        <v>19</v>
      </c>
      <c r="O44" s="74" t="s">
        <v>19</v>
      </c>
      <c r="P44" s="74" t="s">
        <v>19</v>
      </c>
      <c r="Q44" s="73" t="s">
        <v>706</v>
      </c>
      <c r="R44" s="73" t="s">
        <v>683</v>
      </c>
      <c r="S44" s="73"/>
      <c r="T44" s="73" t="s">
        <v>684</v>
      </c>
      <c r="U44" s="73" t="s">
        <v>685</v>
      </c>
      <c r="V44" s="73" t="s">
        <v>703</v>
      </c>
      <c r="W44" s="73"/>
      <c r="X44" s="73" t="s">
        <v>704</v>
      </c>
      <c r="Y44" s="73" t="s">
        <v>705</v>
      </c>
    </row>
    <row r="45" spans="1:25" ht="15.75" customHeight="1" x14ac:dyDescent="0.3">
      <c r="A45" s="72">
        <v>43</v>
      </c>
      <c r="B45" s="73" t="s">
        <v>1081</v>
      </c>
      <c r="C45" s="74" t="s">
        <v>1703</v>
      </c>
      <c r="D45" s="73"/>
      <c r="E45" s="48" t="s">
        <v>700</v>
      </c>
      <c r="F45" s="73" t="s">
        <v>443</v>
      </c>
      <c r="G45" s="73" t="s">
        <v>1082</v>
      </c>
      <c r="H45" s="73" t="s">
        <v>21</v>
      </c>
      <c r="I45" s="76" t="s">
        <v>344</v>
      </c>
      <c r="J45" s="73" t="s">
        <v>1080</v>
      </c>
      <c r="K45" s="54">
        <v>1</v>
      </c>
      <c r="L45" s="53">
        <v>2016</v>
      </c>
      <c r="M45" s="78">
        <v>273600</v>
      </c>
      <c r="N45" s="74" t="s">
        <v>19</v>
      </c>
      <c r="O45" s="74" t="s">
        <v>19</v>
      </c>
      <c r="P45" s="74" t="s">
        <v>19</v>
      </c>
      <c r="Q45" s="73" t="s">
        <v>1084</v>
      </c>
      <c r="R45" s="73" t="s">
        <v>1083</v>
      </c>
      <c r="S45" s="73"/>
      <c r="T45" s="73" t="s">
        <v>684</v>
      </c>
      <c r="U45" s="73" t="s">
        <v>685</v>
      </c>
      <c r="V45" s="73" t="s">
        <v>1083</v>
      </c>
      <c r="W45" s="73"/>
      <c r="X45" s="73" t="s">
        <v>684</v>
      </c>
      <c r="Y45" s="73" t="s">
        <v>685</v>
      </c>
    </row>
    <row r="46" spans="1:25" ht="15.75" customHeight="1" x14ac:dyDescent="0.3">
      <c r="A46" s="72">
        <v>44</v>
      </c>
      <c r="B46" s="73" t="s">
        <v>1194</v>
      </c>
      <c r="C46" s="74" t="s">
        <v>1702</v>
      </c>
      <c r="D46" s="73" t="s">
        <v>230</v>
      </c>
      <c r="E46" s="48" t="s">
        <v>1192</v>
      </c>
      <c r="F46" s="73" t="s">
        <v>1195</v>
      </c>
      <c r="G46" s="73" t="s">
        <v>204</v>
      </c>
      <c r="H46" s="73" t="s">
        <v>21</v>
      </c>
      <c r="I46" s="76">
        <v>16801</v>
      </c>
      <c r="J46" s="73" t="s">
        <v>1193</v>
      </c>
      <c r="K46" s="54">
        <v>1</v>
      </c>
      <c r="L46" s="53">
        <v>2016</v>
      </c>
      <c r="M46" s="78">
        <v>99994</v>
      </c>
      <c r="N46" s="74" t="s">
        <v>19</v>
      </c>
      <c r="O46" s="74" t="s">
        <v>19</v>
      </c>
      <c r="P46" s="74" t="s">
        <v>19</v>
      </c>
      <c r="Q46" s="73" t="s">
        <v>1201</v>
      </c>
      <c r="R46" s="73" t="s">
        <v>1196</v>
      </c>
      <c r="S46" s="73"/>
      <c r="T46" s="73" t="s">
        <v>1197</v>
      </c>
      <c r="U46" s="73" t="s">
        <v>1198</v>
      </c>
      <c r="V46" s="73" t="s">
        <v>1199</v>
      </c>
      <c r="W46" s="73"/>
      <c r="X46" s="73" t="s">
        <v>1197</v>
      </c>
      <c r="Y46" s="73" t="s">
        <v>1200</v>
      </c>
    </row>
    <row r="47" spans="1:25" ht="15.75" customHeight="1" x14ac:dyDescent="0.3">
      <c r="A47" s="72">
        <v>45</v>
      </c>
      <c r="B47" s="73" t="s">
        <v>1328</v>
      </c>
      <c r="C47" s="74" t="s">
        <v>1702</v>
      </c>
      <c r="D47" s="73" t="s">
        <v>109</v>
      </c>
      <c r="E47" s="48" t="s">
        <v>1192</v>
      </c>
      <c r="F47" s="73" t="s">
        <v>1195</v>
      </c>
      <c r="G47" s="73" t="s">
        <v>204</v>
      </c>
      <c r="H47" s="73" t="s">
        <v>21</v>
      </c>
      <c r="I47" s="76" t="s">
        <v>1329</v>
      </c>
      <c r="J47" s="73" t="s">
        <v>1327</v>
      </c>
      <c r="K47" s="54">
        <v>1</v>
      </c>
      <c r="L47" s="53">
        <v>2016</v>
      </c>
      <c r="M47" s="78">
        <v>79962</v>
      </c>
      <c r="N47" s="74" t="s">
        <v>19</v>
      </c>
      <c r="O47" s="74" t="s">
        <v>19</v>
      </c>
      <c r="P47" s="74" t="s">
        <v>19</v>
      </c>
      <c r="Q47" s="73" t="s">
        <v>1332</v>
      </c>
      <c r="R47" s="73" t="s">
        <v>1196</v>
      </c>
      <c r="S47" s="73"/>
      <c r="T47" s="73" t="s">
        <v>1197</v>
      </c>
      <c r="U47" s="73" t="s">
        <v>1198</v>
      </c>
      <c r="V47" s="73" t="s">
        <v>1330</v>
      </c>
      <c r="W47" s="73"/>
      <c r="X47" s="73" t="s">
        <v>1197</v>
      </c>
      <c r="Y47" s="73" t="s">
        <v>1331</v>
      </c>
    </row>
    <row r="48" spans="1:25" ht="15.75" customHeight="1" x14ac:dyDescent="0.3">
      <c r="A48" s="72">
        <v>46</v>
      </c>
      <c r="B48" s="73" t="s">
        <v>774</v>
      </c>
      <c r="C48" s="74" t="s">
        <v>1703</v>
      </c>
      <c r="D48" s="73"/>
      <c r="E48" s="48" t="s">
        <v>772</v>
      </c>
      <c r="F48" s="73" t="s">
        <v>775</v>
      </c>
      <c r="G48" s="73" t="s">
        <v>20</v>
      </c>
      <c r="H48" s="73" t="s">
        <v>21</v>
      </c>
      <c r="I48" s="76" t="s">
        <v>776</v>
      </c>
      <c r="J48" s="73" t="s">
        <v>773</v>
      </c>
      <c r="K48" s="54">
        <v>1</v>
      </c>
      <c r="L48" s="53">
        <v>2016</v>
      </c>
      <c r="M48" s="78">
        <v>396600</v>
      </c>
      <c r="N48" s="74" t="s">
        <v>19</v>
      </c>
      <c r="O48" s="74" t="s">
        <v>19</v>
      </c>
      <c r="P48" s="74" t="s">
        <v>19</v>
      </c>
      <c r="Q48" s="73" t="s">
        <v>783</v>
      </c>
      <c r="R48" s="73" t="s">
        <v>777</v>
      </c>
      <c r="S48" s="73"/>
      <c r="T48" s="73" t="s">
        <v>778</v>
      </c>
      <c r="U48" s="73" t="s">
        <v>779</v>
      </c>
      <c r="V48" s="73" t="s">
        <v>780</v>
      </c>
      <c r="W48" s="73"/>
      <c r="X48" s="73" t="s">
        <v>781</v>
      </c>
      <c r="Y48" s="73" t="s">
        <v>782</v>
      </c>
    </row>
    <row r="49" spans="1:25" ht="15.75" customHeight="1" x14ac:dyDescent="0.3">
      <c r="A49" s="72">
        <v>47</v>
      </c>
      <c r="B49" s="73" t="s">
        <v>1315</v>
      </c>
      <c r="C49" s="74" t="s">
        <v>1702</v>
      </c>
      <c r="D49" s="73" t="s">
        <v>109</v>
      </c>
      <c r="E49" s="48" t="s">
        <v>1313</v>
      </c>
      <c r="F49" s="73" t="s">
        <v>1316</v>
      </c>
      <c r="G49" s="73" t="s">
        <v>979</v>
      </c>
      <c r="H49" s="73" t="s">
        <v>21</v>
      </c>
      <c r="I49" s="76" t="s">
        <v>1317</v>
      </c>
      <c r="J49" s="73" t="s">
        <v>1314</v>
      </c>
      <c r="K49" s="54">
        <v>1</v>
      </c>
      <c r="L49" s="53">
        <v>2016</v>
      </c>
      <c r="M49" s="78">
        <v>79999</v>
      </c>
      <c r="N49" s="74" t="s">
        <v>19</v>
      </c>
      <c r="O49" s="74" t="s">
        <v>19</v>
      </c>
      <c r="P49" s="74" t="s">
        <v>19</v>
      </c>
      <c r="Q49" s="73" t="s">
        <v>1322</v>
      </c>
      <c r="R49" s="73" t="s">
        <v>1318</v>
      </c>
      <c r="S49" s="73"/>
      <c r="T49" s="73" t="s">
        <v>1319</v>
      </c>
      <c r="U49" s="73" t="s">
        <v>1320</v>
      </c>
      <c r="V49" s="73" t="s">
        <v>1321</v>
      </c>
      <c r="W49" s="73"/>
      <c r="X49" s="73" t="s">
        <v>1319</v>
      </c>
      <c r="Y49" s="73" t="s">
        <v>1320</v>
      </c>
    </row>
    <row r="50" spans="1:25" ht="15.75" customHeight="1" x14ac:dyDescent="0.3">
      <c r="A50" s="72">
        <v>48</v>
      </c>
      <c r="B50" s="73" t="s">
        <v>42</v>
      </c>
      <c r="C50" s="74" t="s">
        <v>1701</v>
      </c>
      <c r="D50" s="73"/>
      <c r="E50" s="48" t="s">
        <v>40</v>
      </c>
      <c r="F50" s="73" t="s">
        <v>43</v>
      </c>
      <c r="G50" s="73" t="s">
        <v>20</v>
      </c>
      <c r="H50" s="73" t="s">
        <v>21</v>
      </c>
      <c r="I50" s="76" t="s">
        <v>44</v>
      </c>
      <c r="J50" s="73" t="s">
        <v>41</v>
      </c>
      <c r="K50" s="54">
        <v>1</v>
      </c>
      <c r="L50" s="53">
        <v>2016</v>
      </c>
      <c r="M50" s="78">
        <v>149850</v>
      </c>
      <c r="N50" s="74" t="s">
        <v>30</v>
      </c>
      <c r="O50" s="74" t="s">
        <v>19</v>
      </c>
      <c r="P50" s="74" t="s">
        <v>19</v>
      </c>
      <c r="Q50" s="73" t="s">
        <v>48</v>
      </c>
      <c r="R50" s="73" t="s">
        <v>45</v>
      </c>
      <c r="S50" s="73"/>
      <c r="T50" s="73" t="s">
        <v>46</v>
      </c>
      <c r="U50" s="73" t="s">
        <v>47</v>
      </c>
      <c r="V50" s="73" t="s">
        <v>45</v>
      </c>
      <c r="W50" s="73"/>
      <c r="X50" s="73" t="s">
        <v>46</v>
      </c>
      <c r="Y50" s="73" t="s">
        <v>47</v>
      </c>
    </row>
    <row r="51" spans="1:25" ht="15.75" customHeight="1" x14ac:dyDescent="0.3">
      <c r="A51" s="72">
        <v>49</v>
      </c>
      <c r="B51" s="73" t="s">
        <v>395</v>
      </c>
      <c r="C51" s="74" t="s">
        <v>1703</v>
      </c>
      <c r="D51" s="73"/>
      <c r="E51" s="48" t="s">
        <v>393</v>
      </c>
      <c r="F51" s="73" t="s">
        <v>396</v>
      </c>
      <c r="G51" s="73" t="s">
        <v>397</v>
      </c>
      <c r="H51" s="73" t="s">
        <v>21</v>
      </c>
      <c r="I51" s="76" t="s">
        <v>398</v>
      </c>
      <c r="J51" s="73" t="s">
        <v>394</v>
      </c>
      <c r="K51" s="54">
        <v>1</v>
      </c>
      <c r="L51" s="53">
        <v>2016</v>
      </c>
      <c r="M51" s="78">
        <v>149834</v>
      </c>
      <c r="N51" s="74" t="s">
        <v>30</v>
      </c>
      <c r="O51" s="74" t="s">
        <v>19</v>
      </c>
      <c r="P51" s="74" t="s">
        <v>19</v>
      </c>
      <c r="Q51" s="73" t="s">
        <v>405</v>
      </c>
      <c r="R51" s="73" t="s">
        <v>399</v>
      </c>
      <c r="S51" s="73"/>
      <c r="T51" s="73" t="s">
        <v>400</v>
      </c>
      <c r="U51" s="73" t="s">
        <v>401</v>
      </c>
      <c r="V51" s="73" t="s">
        <v>402</v>
      </c>
      <c r="W51" s="73"/>
      <c r="X51" s="73" t="s">
        <v>403</v>
      </c>
      <c r="Y51" s="73" t="s">
        <v>404</v>
      </c>
    </row>
    <row r="52" spans="1:25" ht="15.75" customHeight="1" x14ac:dyDescent="0.3">
      <c r="A52" s="72">
        <v>50</v>
      </c>
      <c r="B52" s="73" t="s">
        <v>691</v>
      </c>
      <c r="C52" s="74" t="s">
        <v>1703</v>
      </c>
      <c r="D52" s="73"/>
      <c r="E52" s="48" t="s">
        <v>689</v>
      </c>
      <c r="F52" s="73" t="s">
        <v>692</v>
      </c>
      <c r="G52" s="73" t="s">
        <v>386</v>
      </c>
      <c r="H52" s="73" t="s">
        <v>21</v>
      </c>
      <c r="I52" s="76" t="s">
        <v>387</v>
      </c>
      <c r="J52" s="73" t="s">
        <v>690</v>
      </c>
      <c r="K52" s="54">
        <v>1</v>
      </c>
      <c r="L52" s="53">
        <v>2016</v>
      </c>
      <c r="M52" s="78">
        <v>224662</v>
      </c>
      <c r="N52" s="74" t="s">
        <v>19</v>
      </c>
      <c r="O52" s="74" t="s">
        <v>19</v>
      </c>
      <c r="P52" s="74" t="s">
        <v>19</v>
      </c>
      <c r="Q52" s="73" t="s">
        <v>696</v>
      </c>
      <c r="R52" s="73" t="s">
        <v>693</v>
      </c>
      <c r="S52" s="73"/>
      <c r="T52" s="73" t="s">
        <v>694</v>
      </c>
      <c r="U52" s="73" t="s">
        <v>695</v>
      </c>
      <c r="V52" s="73" t="s">
        <v>693</v>
      </c>
      <c r="W52" s="73"/>
      <c r="X52" s="73" t="s">
        <v>694</v>
      </c>
      <c r="Y52" s="73" t="s">
        <v>695</v>
      </c>
    </row>
    <row r="53" spans="1:25" ht="15.75" customHeight="1" x14ac:dyDescent="0.3">
      <c r="A53" s="72">
        <v>51</v>
      </c>
      <c r="B53" s="73" t="s">
        <v>698</v>
      </c>
      <c r="C53" s="74" t="s">
        <v>1703</v>
      </c>
      <c r="D53" s="73"/>
      <c r="E53" s="48" t="s">
        <v>689</v>
      </c>
      <c r="F53" s="73" t="s">
        <v>692</v>
      </c>
      <c r="G53" s="73" t="s">
        <v>386</v>
      </c>
      <c r="H53" s="73" t="s">
        <v>21</v>
      </c>
      <c r="I53" s="76" t="s">
        <v>387</v>
      </c>
      <c r="J53" s="73" t="s">
        <v>697</v>
      </c>
      <c r="K53" s="54">
        <v>1</v>
      </c>
      <c r="L53" s="53">
        <v>2016</v>
      </c>
      <c r="M53" s="78">
        <v>224674</v>
      </c>
      <c r="N53" s="74" t="s">
        <v>19</v>
      </c>
      <c r="O53" s="74" t="s">
        <v>19</v>
      </c>
      <c r="P53" s="74" t="s">
        <v>19</v>
      </c>
      <c r="Q53" s="73" t="s">
        <v>699</v>
      </c>
      <c r="R53" s="73" t="s">
        <v>693</v>
      </c>
      <c r="S53" s="73"/>
      <c r="T53" s="73" t="s">
        <v>694</v>
      </c>
      <c r="U53" s="73" t="s">
        <v>695</v>
      </c>
      <c r="V53" s="73" t="s">
        <v>693</v>
      </c>
      <c r="W53" s="73"/>
      <c r="X53" s="73" t="s">
        <v>694</v>
      </c>
      <c r="Y53" s="73" t="s">
        <v>695</v>
      </c>
    </row>
    <row r="54" spans="1:25" ht="15.75" customHeight="1" x14ac:dyDescent="0.3">
      <c r="A54" s="72">
        <v>52</v>
      </c>
      <c r="B54" s="73" t="s">
        <v>18</v>
      </c>
      <c r="C54" s="74" t="s">
        <v>1701</v>
      </c>
      <c r="D54" s="73"/>
      <c r="E54" s="48" t="s">
        <v>16</v>
      </c>
      <c r="F54" s="73" t="s">
        <v>1750</v>
      </c>
      <c r="G54" s="73" t="s">
        <v>20</v>
      </c>
      <c r="H54" s="73" t="s">
        <v>21</v>
      </c>
      <c r="I54" s="76" t="s">
        <v>22</v>
      </c>
      <c r="J54" s="73" t="s">
        <v>17</v>
      </c>
      <c r="K54" s="54">
        <v>1</v>
      </c>
      <c r="L54" s="53">
        <v>2016</v>
      </c>
      <c r="M54" s="78">
        <v>149988</v>
      </c>
      <c r="N54" s="74" t="s">
        <v>19</v>
      </c>
      <c r="O54" s="74" t="s">
        <v>19</v>
      </c>
      <c r="P54" s="74" t="s">
        <v>19</v>
      </c>
      <c r="Q54" s="73" t="s">
        <v>26</v>
      </c>
      <c r="R54" s="73" t="s">
        <v>23</v>
      </c>
      <c r="S54" s="73"/>
      <c r="T54" s="73" t="s">
        <v>24</v>
      </c>
      <c r="U54" s="73" t="s">
        <v>25</v>
      </c>
      <c r="V54" s="73" t="s">
        <v>23</v>
      </c>
      <c r="W54" s="73"/>
      <c r="X54" s="73" t="s">
        <v>24</v>
      </c>
      <c r="Y54" s="73" t="s">
        <v>25</v>
      </c>
    </row>
    <row r="55" spans="1:25" ht="15.75" customHeight="1" x14ac:dyDescent="0.3">
      <c r="A55" s="72">
        <v>53</v>
      </c>
      <c r="B55" s="73" t="s">
        <v>433</v>
      </c>
      <c r="C55" s="74" t="s">
        <v>1703</v>
      </c>
      <c r="D55" s="73"/>
      <c r="E55" s="48" t="s">
        <v>431</v>
      </c>
      <c r="F55" s="73" t="s">
        <v>434</v>
      </c>
      <c r="G55" s="73" t="s">
        <v>241</v>
      </c>
      <c r="H55" s="73" t="s">
        <v>21</v>
      </c>
      <c r="I55" s="76" t="s">
        <v>435</v>
      </c>
      <c r="J55" s="73" t="s">
        <v>432</v>
      </c>
      <c r="K55" s="54">
        <v>1</v>
      </c>
      <c r="L55" s="53">
        <v>2016</v>
      </c>
      <c r="M55" s="78">
        <v>255750</v>
      </c>
      <c r="N55" s="74" t="s">
        <v>19</v>
      </c>
      <c r="O55" s="74" t="s">
        <v>19</v>
      </c>
      <c r="P55" s="74" t="s">
        <v>19</v>
      </c>
      <c r="Q55" s="73" t="s">
        <v>439</v>
      </c>
      <c r="R55" s="73" t="s">
        <v>436</v>
      </c>
      <c r="S55" s="73"/>
      <c r="T55" s="73" t="s">
        <v>437</v>
      </c>
      <c r="U55" s="73" t="s">
        <v>438</v>
      </c>
      <c r="V55" s="73" t="s">
        <v>436</v>
      </c>
      <c r="W55" s="73"/>
      <c r="X55" s="73" t="s">
        <v>437</v>
      </c>
      <c r="Y55" s="73" t="s">
        <v>438</v>
      </c>
    </row>
    <row r="56" spans="1:25" ht="15.75" customHeight="1" x14ac:dyDescent="0.3">
      <c r="A56" s="72">
        <v>54</v>
      </c>
      <c r="B56" s="73" t="s">
        <v>548</v>
      </c>
      <c r="C56" s="74" t="s">
        <v>1701</v>
      </c>
      <c r="D56" s="73"/>
      <c r="E56" s="48" t="s">
        <v>431</v>
      </c>
      <c r="F56" s="73" t="s">
        <v>549</v>
      </c>
      <c r="G56" s="73" t="s">
        <v>241</v>
      </c>
      <c r="H56" s="73" t="s">
        <v>21</v>
      </c>
      <c r="I56" s="76" t="s">
        <v>242</v>
      </c>
      <c r="J56" s="73" t="s">
        <v>547</v>
      </c>
      <c r="K56" s="54">
        <v>1</v>
      </c>
      <c r="L56" s="53">
        <v>2016</v>
      </c>
      <c r="M56" s="78">
        <v>225000</v>
      </c>
      <c r="N56" s="74" t="s">
        <v>19</v>
      </c>
      <c r="O56" s="74" t="s">
        <v>30</v>
      </c>
      <c r="P56" s="74" t="s">
        <v>19</v>
      </c>
      <c r="Q56" s="73" t="s">
        <v>553</v>
      </c>
      <c r="R56" s="73" t="s">
        <v>550</v>
      </c>
      <c r="S56" s="73"/>
      <c r="T56" s="73" t="s">
        <v>551</v>
      </c>
      <c r="U56" s="73" t="s">
        <v>552</v>
      </c>
      <c r="V56" s="73" t="s">
        <v>550</v>
      </c>
      <c r="W56" s="73"/>
      <c r="X56" s="73" t="s">
        <v>551</v>
      </c>
      <c r="Y56" s="73" t="s">
        <v>552</v>
      </c>
    </row>
    <row r="57" spans="1:25" ht="15.75" customHeight="1" x14ac:dyDescent="0.3">
      <c r="A57" s="72">
        <v>55</v>
      </c>
      <c r="B57" s="73" t="s">
        <v>565</v>
      </c>
      <c r="C57" s="74" t="s">
        <v>1702</v>
      </c>
      <c r="D57" s="73" t="s">
        <v>109</v>
      </c>
      <c r="E57" s="73" t="s">
        <v>563</v>
      </c>
      <c r="F57" s="73" t="s">
        <v>566</v>
      </c>
      <c r="G57" s="73" t="s">
        <v>567</v>
      </c>
      <c r="H57" s="73" t="s">
        <v>21</v>
      </c>
      <c r="I57" s="76" t="s">
        <v>568</v>
      </c>
      <c r="J57" s="73" t="s">
        <v>564</v>
      </c>
      <c r="K57" s="54">
        <v>1</v>
      </c>
      <c r="L57" s="53">
        <v>2016</v>
      </c>
      <c r="M57" s="78">
        <v>79561</v>
      </c>
      <c r="N57" s="74" t="s">
        <v>19</v>
      </c>
      <c r="O57" s="74" t="s">
        <v>19</v>
      </c>
      <c r="P57" s="74" t="s">
        <v>19</v>
      </c>
      <c r="Q57" s="73" t="s">
        <v>572</v>
      </c>
      <c r="R57" s="73" t="s">
        <v>569</v>
      </c>
      <c r="S57" s="73"/>
      <c r="T57" s="73" t="s">
        <v>570</v>
      </c>
      <c r="U57" s="73" t="s">
        <v>571</v>
      </c>
      <c r="V57" s="73" t="s">
        <v>569</v>
      </c>
      <c r="W57" s="73"/>
      <c r="X57" s="73" t="s">
        <v>570</v>
      </c>
      <c r="Y57" s="73" t="s">
        <v>571</v>
      </c>
    </row>
    <row r="58" spans="1:25" ht="15.75" customHeight="1" x14ac:dyDescent="0.3">
      <c r="A58" s="72">
        <v>56</v>
      </c>
      <c r="B58" s="73" t="s">
        <v>29</v>
      </c>
      <c r="C58" s="74" t="s">
        <v>1701</v>
      </c>
      <c r="D58" s="73"/>
      <c r="E58" s="48" t="s">
        <v>27</v>
      </c>
      <c r="F58" s="73" t="s">
        <v>31</v>
      </c>
      <c r="G58" s="73" t="s">
        <v>20</v>
      </c>
      <c r="H58" s="73" t="s">
        <v>21</v>
      </c>
      <c r="I58" s="76" t="s">
        <v>32</v>
      </c>
      <c r="J58" s="73" t="s">
        <v>28</v>
      </c>
      <c r="K58" s="54">
        <v>1</v>
      </c>
      <c r="L58" s="53">
        <v>2016</v>
      </c>
      <c r="M58" s="78">
        <v>149900</v>
      </c>
      <c r="N58" s="74" t="s">
        <v>30</v>
      </c>
      <c r="O58" s="74" t="s">
        <v>19</v>
      </c>
      <c r="P58" s="74" t="s">
        <v>19</v>
      </c>
      <c r="Q58" s="73" t="s">
        <v>39</v>
      </c>
      <c r="R58" s="73" t="s">
        <v>33</v>
      </c>
      <c r="S58" s="73"/>
      <c r="T58" s="73" t="s">
        <v>34</v>
      </c>
      <c r="U58" s="73" t="s">
        <v>35</v>
      </c>
      <c r="V58" s="73" t="s">
        <v>36</v>
      </c>
      <c r="W58" s="73"/>
      <c r="X58" s="73" t="s">
        <v>37</v>
      </c>
      <c r="Y58" s="73" t="s">
        <v>38</v>
      </c>
    </row>
    <row r="59" spans="1:25" ht="15.75" customHeight="1" x14ac:dyDescent="0.3">
      <c r="A59" s="72">
        <v>57</v>
      </c>
      <c r="B59" s="73" t="s">
        <v>1377</v>
      </c>
      <c r="C59" s="74" t="s">
        <v>1702</v>
      </c>
      <c r="D59" s="73" t="s">
        <v>109</v>
      </c>
      <c r="E59" s="48" t="s">
        <v>975</v>
      </c>
      <c r="F59" s="73" t="s">
        <v>1378</v>
      </c>
      <c r="G59" s="73" t="s">
        <v>979</v>
      </c>
      <c r="H59" s="73" t="s">
        <v>21</v>
      </c>
      <c r="I59" s="76" t="s">
        <v>1317</v>
      </c>
      <c r="J59" s="73" t="s">
        <v>1376</v>
      </c>
      <c r="K59" s="54">
        <v>1</v>
      </c>
      <c r="L59" s="53">
        <v>2016</v>
      </c>
      <c r="M59" s="78">
        <v>79936</v>
      </c>
      <c r="N59" s="74" t="s">
        <v>19</v>
      </c>
      <c r="O59" s="74" t="s">
        <v>19</v>
      </c>
      <c r="P59" s="74" t="s">
        <v>19</v>
      </c>
      <c r="Q59" s="73" t="s">
        <v>1381</v>
      </c>
      <c r="R59" s="73" t="s">
        <v>1379</v>
      </c>
      <c r="S59" s="73"/>
      <c r="T59" s="73" t="s">
        <v>982</v>
      </c>
      <c r="U59" s="73" t="s">
        <v>1380</v>
      </c>
      <c r="V59" s="73" t="s">
        <v>1379</v>
      </c>
      <c r="W59" s="73"/>
      <c r="X59" s="73" t="s">
        <v>982</v>
      </c>
      <c r="Y59" s="73" t="s">
        <v>1380</v>
      </c>
    </row>
    <row r="60" spans="1:25" ht="15.75" customHeight="1" x14ac:dyDescent="0.3">
      <c r="A60" s="72">
        <v>58</v>
      </c>
      <c r="B60" s="73" t="s">
        <v>977</v>
      </c>
      <c r="C60" s="74" t="s">
        <v>1711</v>
      </c>
      <c r="D60" s="73"/>
      <c r="E60" s="48" t="s">
        <v>975</v>
      </c>
      <c r="F60" s="73" t="s">
        <v>978</v>
      </c>
      <c r="G60" s="73" t="s">
        <v>979</v>
      </c>
      <c r="H60" s="73" t="s">
        <v>21</v>
      </c>
      <c r="I60" s="76" t="s">
        <v>980</v>
      </c>
      <c r="J60" s="73" t="s">
        <v>976</v>
      </c>
      <c r="K60" s="54">
        <v>1</v>
      </c>
      <c r="L60" s="53">
        <v>2016</v>
      </c>
      <c r="M60" s="78">
        <v>124998</v>
      </c>
      <c r="N60" s="74" t="s">
        <v>19</v>
      </c>
      <c r="O60" s="74" t="s">
        <v>19</v>
      </c>
      <c r="P60" s="74" t="s">
        <v>19</v>
      </c>
      <c r="Q60" s="73" t="s">
        <v>15</v>
      </c>
      <c r="R60" s="73" t="s">
        <v>981</v>
      </c>
      <c r="S60" s="73" t="s">
        <v>163</v>
      </c>
      <c r="T60" s="73" t="s">
        <v>982</v>
      </c>
      <c r="U60" s="73" t="s">
        <v>983</v>
      </c>
      <c r="V60" s="73" t="s">
        <v>981</v>
      </c>
      <c r="W60" s="73" t="s">
        <v>179</v>
      </c>
      <c r="X60" s="73" t="s">
        <v>982</v>
      </c>
      <c r="Y60" s="73" t="s">
        <v>983</v>
      </c>
    </row>
    <row r="61" spans="1:25" ht="15.75" customHeight="1" x14ac:dyDescent="0.3">
      <c r="A61" s="72">
        <v>59</v>
      </c>
      <c r="B61" s="73" t="s">
        <v>1164</v>
      </c>
      <c r="C61" s="74" t="s">
        <v>1702</v>
      </c>
      <c r="D61" s="73" t="s">
        <v>230</v>
      </c>
      <c r="E61" s="48" t="s">
        <v>1162</v>
      </c>
      <c r="F61" s="73" t="s">
        <v>1165</v>
      </c>
      <c r="G61" s="73" t="s">
        <v>1166</v>
      </c>
      <c r="H61" s="73" t="s">
        <v>21</v>
      </c>
      <c r="I61" s="76" t="s">
        <v>1167</v>
      </c>
      <c r="J61" s="73" t="s">
        <v>1163</v>
      </c>
      <c r="K61" s="54">
        <v>1</v>
      </c>
      <c r="L61" s="53">
        <v>2016</v>
      </c>
      <c r="M61" s="78">
        <v>99998.649999999907</v>
      </c>
      <c r="N61" s="74" t="s">
        <v>19</v>
      </c>
      <c r="O61" s="74" t="s">
        <v>19</v>
      </c>
      <c r="P61" s="74" t="s">
        <v>19</v>
      </c>
      <c r="Q61" s="73" t="s">
        <v>1173</v>
      </c>
      <c r="R61" s="73" t="s">
        <v>1168</v>
      </c>
      <c r="S61" s="73"/>
      <c r="T61" s="73" t="s">
        <v>1169</v>
      </c>
      <c r="U61" s="73" t="s">
        <v>1170</v>
      </c>
      <c r="V61" s="73" t="s">
        <v>1171</v>
      </c>
      <c r="W61" s="73"/>
      <c r="X61" s="73" t="s">
        <v>1169</v>
      </c>
      <c r="Y61" s="73" t="s">
        <v>1172</v>
      </c>
    </row>
    <row r="62" spans="1:25" ht="15.75" customHeight="1" x14ac:dyDescent="0.3">
      <c r="A62" s="72">
        <v>60</v>
      </c>
      <c r="B62" s="73" t="s">
        <v>1223</v>
      </c>
      <c r="C62" s="74" t="s">
        <v>1702</v>
      </c>
      <c r="D62" s="73" t="s">
        <v>230</v>
      </c>
      <c r="E62" s="48" t="s">
        <v>1162</v>
      </c>
      <c r="F62" s="73" t="s">
        <v>1165</v>
      </c>
      <c r="G62" s="73" t="s">
        <v>1166</v>
      </c>
      <c r="H62" s="73" t="s">
        <v>21</v>
      </c>
      <c r="I62" s="76">
        <v>19044</v>
      </c>
      <c r="J62" s="73" t="s">
        <v>1222</v>
      </c>
      <c r="K62" s="54">
        <v>1</v>
      </c>
      <c r="L62" s="53">
        <v>2016</v>
      </c>
      <c r="M62" s="78">
        <v>99696</v>
      </c>
      <c r="N62" s="74" t="s">
        <v>19</v>
      </c>
      <c r="O62" s="74" t="s">
        <v>19</v>
      </c>
      <c r="P62" s="74" t="s">
        <v>19</v>
      </c>
      <c r="Q62" s="73" t="s">
        <v>1226</v>
      </c>
      <c r="R62" s="73" t="s">
        <v>1168</v>
      </c>
      <c r="S62" s="73"/>
      <c r="T62" s="73" t="s">
        <v>1169</v>
      </c>
      <c r="U62" s="73" t="s">
        <v>1170</v>
      </c>
      <c r="V62" s="73" t="s">
        <v>1224</v>
      </c>
      <c r="W62" s="73"/>
      <c r="X62" s="73" t="s">
        <v>1169</v>
      </c>
      <c r="Y62" s="73" t="s">
        <v>1225</v>
      </c>
    </row>
    <row r="63" spans="1:25" ht="15.75" customHeight="1" x14ac:dyDescent="0.3">
      <c r="A63" s="72">
        <v>61</v>
      </c>
      <c r="B63" s="73" t="s">
        <v>1340</v>
      </c>
      <c r="C63" s="74" t="s">
        <v>1702</v>
      </c>
      <c r="D63" s="73" t="s">
        <v>109</v>
      </c>
      <c r="E63" s="48" t="s">
        <v>1162</v>
      </c>
      <c r="F63" s="73" t="s">
        <v>1165</v>
      </c>
      <c r="G63" s="73" t="s">
        <v>1166</v>
      </c>
      <c r="H63" s="73" t="s">
        <v>21</v>
      </c>
      <c r="I63" s="76" t="s">
        <v>1167</v>
      </c>
      <c r="J63" s="73" t="s">
        <v>1339</v>
      </c>
      <c r="K63" s="54">
        <v>1</v>
      </c>
      <c r="L63" s="53">
        <v>2016</v>
      </c>
      <c r="M63" s="78">
        <v>79977</v>
      </c>
      <c r="N63" s="74" t="s">
        <v>19</v>
      </c>
      <c r="O63" s="74" t="s">
        <v>19</v>
      </c>
      <c r="P63" s="74" t="s">
        <v>19</v>
      </c>
      <c r="Q63" s="73" t="s">
        <v>1341</v>
      </c>
      <c r="R63" s="73" t="s">
        <v>1168</v>
      </c>
      <c r="S63" s="73"/>
      <c r="T63" s="73" t="s">
        <v>1169</v>
      </c>
      <c r="U63" s="73" t="s">
        <v>1170</v>
      </c>
      <c r="V63" s="73" t="s">
        <v>1224</v>
      </c>
      <c r="W63" s="73"/>
      <c r="X63" s="73" t="s">
        <v>1169</v>
      </c>
      <c r="Y63" s="73" t="s">
        <v>1225</v>
      </c>
    </row>
    <row r="64" spans="1:25" ht="15.75" customHeight="1" x14ac:dyDescent="0.3">
      <c r="A64" s="72">
        <v>62</v>
      </c>
      <c r="B64" s="73" t="s">
        <v>1353</v>
      </c>
      <c r="C64" s="74" t="s">
        <v>1702</v>
      </c>
      <c r="D64" s="73" t="s">
        <v>109</v>
      </c>
      <c r="E64" s="48" t="s">
        <v>1162</v>
      </c>
      <c r="F64" s="73" t="s">
        <v>1165</v>
      </c>
      <c r="G64" s="73" t="s">
        <v>1166</v>
      </c>
      <c r="H64" s="73" t="s">
        <v>21</v>
      </c>
      <c r="I64" s="76" t="s">
        <v>1167</v>
      </c>
      <c r="J64" s="73" t="s">
        <v>1352</v>
      </c>
      <c r="K64" s="54">
        <v>1</v>
      </c>
      <c r="L64" s="53">
        <v>2016</v>
      </c>
      <c r="M64" s="78">
        <v>79998</v>
      </c>
      <c r="N64" s="74" t="s">
        <v>19</v>
      </c>
      <c r="O64" s="74" t="s">
        <v>19</v>
      </c>
      <c r="P64" s="74" t="s">
        <v>19</v>
      </c>
      <c r="Q64" s="73" t="s">
        <v>1356</v>
      </c>
      <c r="R64" s="73" t="s">
        <v>1168</v>
      </c>
      <c r="S64" s="73"/>
      <c r="T64" s="73" t="s">
        <v>1169</v>
      </c>
      <c r="U64" s="73" t="s">
        <v>1170</v>
      </c>
      <c r="V64" s="73" t="s">
        <v>1354</v>
      </c>
      <c r="W64" s="73"/>
      <c r="X64" s="73" t="s">
        <v>1169</v>
      </c>
      <c r="Y64" s="73" t="s">
        <v>1355</v>
      </c>
    </row>
    <row r="65" spans="1:25" ht="15.75" customHeight="1" x14ac:dyDescent="0.3">
      <c r="A65" s="72">
        <v>63</v>
      </c>
      <c r="B65" s="73" t="s">
        <v>734</v>
      </c>
      <c r="C65" s="74" t="s">
        <v>1703</v>
      </c>
      <c r="D65" s="73"/>
      <c r="E65" s="48" t="s">
        <v>732</v>
      </c>
      <c r="F65" s="73" t="s">
        <v>735</v>
      </c>
      <c r="G65" s="73" t="s">
        <v>589</v>
      </c>
      <c r="H65" s="73" t="s">
        <v>21</v>
      </c>
      <c r="I65" s="76" t="s">
        <v>736</v>
      </c>
      <c r="J65" s="73" t="s">
        <v>733</v>
      </c>
      <c r="K65" s="54">
        <v>1</v>
      </c>
      <c r="L65" s="53">
        <v>2016</v>
      </c>
      <c r="M65" s="78">
        <v>223259</v>
      </c>
      <c r="N65" s="74" t="s">
        <v>30</v>
      </c>
      <c r="O65" s="74" t="s">
        <v>19</v>
      </c>
      <c r="P65" s="74" t="s">
        <v>19</v>
      </c>
      <c r="Q65" s="73" t="s">
        <v>742</v>
      </c>
      <c r="R65" s="73" t="s">
        <v>737</v>
      </c>
      <c r="S65" s="73"/>
      <c r="T65" s="73" t="s">
        <v>738</v>
      </c>
      <c r="U65" s="73" t="s">
        <v>739</v>
      </c>
      <c r="V65" s="73" t="s">
        <v>737</v>
      </c>
      <c r="W65" s="73"/>
      <c r="X65" s="73" t="s">
        <v>740</v>
      </c>
      <c r="Y65" s="73" t="s">
        <v>741</v>
      </c>
    </row>
    <row r="66" spans="1:25" ht="15.75" customHeight="1" x14ac:dyDescent="0.3">
      <c r="A66" s="72">
        <v>64</v>
      </c>
      <c r="B66" s="73" t="s">
        <v>148</v>
      </c>
      <c r="C66" s="74" t="s">
        <v>1703</v>
      </c>
      <c r="D66" s="73"/>
      <c r="E66" s="48" t="s">
        <v>146</v>
      </c>
      <c r="F66" s="73" t="s">
        <v>709</v>
      </c>
      <c r="G66" s="73" t="s">
        <v>20</v>
      </c>
      <c r="H66" s="73" t="s">
        <v>21</v>
      </c>
      <c r="I66" s="76" t="s">
        <v>149</v>
      </c>
      <c r="J66" s="73" t="s">
        <v>147</v>
      </c>
      <c r="K66" s="54">
        <v>1</v>
      </c>
      <c r="L66" s="53">
        <v>2016</v>
      </c>
      <c r="M66" s="78">
        <v>649395</v>
      </c>
      <c r="N66" s="74" t="s">
        <v>19</v>
      </c>
      <c r="O66" s="74" t="s">
        <v>19</v>
      </c>
      <c r="P66" s="74" t="s">
        <v>19</v>
      </c>
      <c r="Q66" s="73" t="s">
        <v>155</v>
      </c>
      <c r="R66" s="73" t="s">
        <v>150</v>
      </c>
      <c r="S66" s="73"/>
      <c r="T66" s="73" t="s">
        <v>151</v>
      </c>
      <c r="U66" s="73" t="s">
        <v>152</v>
      </c>
      <c r="V66" s="73" t="s">
        <v>153</v>
      </c>
      <c r="W66" s="73"/>
      <c r="X66" s="73" t="s">
        <v>151</v>
      </c>
      <c r="Y66" s="73" t="s">
        <v>154</v>
      </c>
    </row>
    <row r="67" spans="1:25" ht="15.75" customHeight="1" x14ac:dyDescent="0.3">
      <c r="A67" s="72">
        <v>65</v>
      </c>
      <c r="B67" s="73" t="s">
        <v>708</v>
      </c>
      <c r="C67" s="74" t="s">
        <v>1703</v>
      </c>
      <c r="D67" s="73"/>
      <c r="E67" s="48" t="s">
        <v>146</v>
      </c>
      <c r="F67" s="73" t="s">
        <v>709</v>
      </c>
      <c r="G67" s="73" t="s">
        <v>20</v>
      </c>
      <c r="H67" s="73" t="s">
        <v>21</v>
      </c>
      <c r="I67" s="76" t="s">
        <v>710</v>
      </c>
      <c r="J67" s="73" t="s">
        <v>707</v>
      </c>
      <c r="K67" s="54">
        <v>1</v>
      </c>
      <c r="L67" s="53">
        <v>2016</v>
      </c>
      <c r="M67" s="78">
        <v>141955</v>
      </c>
      <c r="N67" s="74" t="s">
        <v>19</v>
      </c>
      <c r="O67" s="74" t="s">
        <v>19</v>
      </c>
      <c r="P67" s="74" t="s">
        <v>19</v>
      </c>
      <c r="Q67" s="73" t="s">
        <v>711</v>
      </c>
      <c r="R67" s="73" t="s">
        <v>150</v>
      </c>
      <c r="S67" s="73"/>
      <c r="T67" s="73" t="s">
        <v>151</v>
      </c>
      <c r="U67" s="73" t="s">
        <v>152</v>
      </c>
      <c r="V67" s="73" t="s">
        <v>153</v>
      </c>
      <c r="W67" s="73"/>
      <c r="X67" s="73" t="s">
        <v>151</v>
      </c>
      <c r="Y67" s="73" t="s">
        <v>154</v>
      </c>
    </row>
    <row r="68" spans="1:25" ht="15.75" customHeight="1" x14ac:dyDescent="0.3">
      <c r="A68" s="72">
        <v>66</v>
      </c>
      <c r="B68" s="73" t="s">
        <v>1120</v>
      </c>
      <c r="C68" s="74" t="s">
        <v>1702</v>
      </c>
      <c r="D68" s="73" t="s">
        <v>1119</v>
      </c>
      <c r="E68" s="48" t="s">
        <v>1117</v>
      </c>
      <c r="F68" s="73" t="s">
        <v>1121</v>
      </c>
      <c r="G68" s="73" t="s">
        <v>71</v>
      </c>
      <c r="H68" s="73" t="s">
        <v>21</v>
      </c>
      <c r="I68" s="76" t="s">
        <v>533</v>
      </c>
      <c r="J68" s="73" t="s">
        <v>1118</v>
      </c>
      <c r="K68" s="54">
        <v>1</v>
      </c>
      <c r="L68" s="53">
        <v>2016</v>
      </c>
      <c r="M68" s="78">
        <v>149999</v>
      </c>
      <c r="N68" s="74" t="s">
        <v>19</v>
      </c>
      <c r="O68" s="74" t="s">
        <v>19</v>
      </c>
      <c r="P68" s="74" t="s">
        <v>19</v>
      </c>
      <c r="Q68" s="73" t="s">
        <v>1127</v>
      </c>
      <c r="R68" s="73" t="s">
        <v>1122</v>
      </c>
      <c r="S68" s="73"/>
      <c r="T68" s="73" t="s">
        <v>1123</v>
      </c>
      <c r="U68" s="73" t="s">
        <v>1124</v>
      </c>
      <c r="V68" s="73" t="s">
        <v>1125</v>
      </c>
      <c r="W68" s="73"/>
      <c r="X68" s="73" t="s">
        <v>1123</v>
      </c>
      <c r="Y68" s="73" t="s">
        <v>1126</v>
      </c>
    </row>
    <row r="69" spans="1:25" ht="15.75" customHeight="1" x14ac:dyDescent="0.3">
      <c r="A69" s="72">
        <v>67</v>
      </c>
      <c r="B69" s="73" t="s">
        <v>1214</v>
      </c>
      <c r="C69" s="74" t="s">
        <v>1702</v>
      </c>
      <c r="D69" s="73" t="s">
        <v>230</v>
      </c>
      <c r="E69" s="48" t="s">
        <v>1212</v>
      </c>
      <c r="F69" s="73" t="s">
        <v>1215</v>
      </c>
      <c r="G69" s="73" t="s">
        <v>20</v>
      </c>
      <c r="H69" s="73" t="s">
        <v>21</v>
      </c>
      <c r="I69" s="76">
        <v>15201</v>
      </c>
      <c r="J69" s="73" t="s">
        <v>1213</v>
      </c>
      <c r="K69" s="54">
        <v>1</v>
      </c>
      <c r="L69" s="53">
        <v>2016</v>
      </c>
      <c r="M69" s="78">
        <v>99999</v>
      </c>
      <c r="N69" s="74" t="s">
        <v>19</v>
      </c>
      <c r="O69" s="74" t="s">
        <v>19</v>
      </c>
      <c r="P69" s="74" t="s">
        <v>19</v>
      </c>
      <c r="Q69" s="73" t="s">
        <v>1221</v>
      </c>
      <c r="R69" s="73" t="s">
        <v>1216</v>
      </c>
      <c r="S69" s="73"/>
      <c r="T69" s="73" t="s">
        <v>1217</v>
      </c>
      <c r="U69" s="73" t="s">
        <v>1218</v>
      </c>
      <c r="V69" s="73" t="s">
        <v>1219</v>
      </c>
      <c r="W69" s="73"/>
      <c r="X69" s="73" t="s">
        <v>1217</v>
      </c>
      <c r="Y69" s="73" t="s">
        <v>1220</v>
      </c>
    </row>
    <row r="70" spans="1:25" ht="15.75" customHeight="1" x14ac:dyDescent="0.3">
      <c r="A70" s="72">
        <v>68</v>
      </c>
      <c r="B70" s="73" t="s">
        <v>725</v>
      </c>
      <c r="C70" s="74" t="s">
        <v>1703</v>
      </c>
      <c r="D70" s="73"/>
      <c r="E70" s="48" t="s">
        <v>723</v>
      </c>
      <c r="F70" s="73" t="s">
        <v>726</v>
      </c>
      <c r="G70" s="73" t="s">
        <v>204</v>
      </c>
      <c r="H70" s="73" t="s">
        <v>21</v>
      </c>
      <c r="I70" s="76" t="s">
        <v>477</v>
      </c>
      <c r="J70" s="73" t="s">
        <v>724</v>
      </c>
      <c r="K70" s="54">
        <v>1</v>
      </c>
      <c r="L70" s="53">
        <v>2016</v>
      </c>
      <c r="M70" s="78">
        <v>210012</v>
      </c>
      <c r="N70" s="74" t="s">
        <v>30</v>
      </c>
      <c r="O70" s="74" t="s">
        <v>19</v>
      </c>
      <c r="P70" s="74" t="s">
        <v>19</v>
      </c>
      <c r="Q70" s="73" t="s">
        <v>731</v>
      </c>
      <c r="R70" s="73" t="s">
        <v>727</v>
      </c>
      <c r="S70" s="73"/>
      <c r="T70" s="73" t="s">
        <v>728</v>
      </c>
      <c r="U70" s="73" t="s">
        <v>729</v>
      </c>
      <c r="V70" s="73" t="s">
        <v>727</v>
      </c>
      <c r="W70" s="73"/>
      <c r="X70" s="73" t="s">
        <v>728</v>
      </c>
      <c r="Y70" s="73" t="s">
        <v>730</v>
      </c>
    </row>
    <row r="71" spans="1:25" ht="15.75" customHeight="1" x14ac:dyDescent="0.3">
      <c r="A71" s="72">
        <v>69</v>
      </c>
      <c r="B71" s="73" t="s">
        <v>1546</v>
      </c>
      <c r="C71" s="74" t="s">
        <v>1711</v>
      </c>
      <c r="D71" s="73"/>
      <c r="E71" s="48" t="s">
        <v>1533</v>
      </c>
      <c r="F71" s="73" t="s">
        <v>1536</v>
      </c>
      <c r="G71" s="73" t="s">
        <v>20</v>
      </c>
      <c r="H71" s="73" t="s">
        <v>21</v>
      </c>
      <c r="I71" s="76" t="s">
        <v>1537</v>
      </c>
      <c r="J71" s="73" t="s">
        <v>1545</v>
      </c>
      <c r="K71" s="54">
        <v>1</v>
      </c>
      <c r="L71" s="53">
        <v>2016</v>
      </c>
      <c r="M71" s="78">
        <v>124935</v>
      </c>
      <c r="N71" s="74" t="s">
        <v>19</v>
      </c>
      <c r="O71" s="74" t="s">
        <v>19</v>
      </c>
      <c r="P71" s="74" t="s">
        <v>19</v>
      </c>
      <c r="Q71" s="73" t="s">
        <v>1547</v>
      </c>
      <c r="R71" s="73" t="s">
        <v>1538</v>
      </c>
      <c r="S71" s="73" t="s">
        <v>163</v>
      </c>
      <c r="T71" s="73" t="s">
        <v>1539</v>
      </c>
      <c r="U71" s="73" t="s">
        <v>1540</v>
      </c>
      <c r="V71" s="73" t="s">
        <v>1541</v>
      </c>
      <c r="W71" s="73" t="s">
        <v>973</v>
      </c>
      <c r="X71" s="73" t="s">
        <v>1542</v>
      </c>
      <c r="Y71" s="73" t="s">
        <v>1543</v>
      </c>
    </row>
    <row r="72" spans="1:25" ht="15.75" customHeight="1" x14ac:dyDescent="0.3">
      <c r="A72" s="72">
        <v>70</v>
      </c>
      <c r="B72" s="73" t="s">
        <v>1515</v>
      </c>
      <c r="C72" s="74" t="s">
        <v>1702</v>
      </c>
      <c r="D72" s="73" t="s">
        <v>1742</v>
      </c>
      <c r="E72" s="48" t="s">
        <v>1128</v>
      </c>
      <c r="F72" s="73" t="s">
        <v>1131</v>
      </c>
      <c r="G72" s="73" t="s">
        <v>1132</v>
      </c>
      <c r="H72" s="73" t="s">
        <v>21</v>
      </c>
      <c r="I72" s="76" t="s">
        <v>1133</v>
      </c>
      <c r="J72" s="73" t="s">
        <v>1514</v>
      </c>
      <c r="K72" s="54">
        <v>1</v>
      </c>
      <c r="L72" s="53">
        <v>2016</v>
      </c>
      <c r="M72" s="78">
        <v>149967</v>
      </c>
      <c r="N72" s="74" t="s">
        <v>19</v>
      </c>
      <c r="O72" s="74" t="s">
        <v>19</v>
      </c>
      <c r="P72" s="74" t="s">
        <v>19</v>
      </c>
      <c r="Q72" s="73" t="s">
        <v>1519</v>
      </c>
      <c r="R72" s="73" t="s">
        <v>1516</v>
      </c>
      <c r="S72" s="73"/>
      <c r="T72" s="73" t="s">
        <v>1135</v>
      </c>
      <c r="U72" s="73" t="s">
        <v>1136</v>
      </c>
      <c r="V72" s="73" t="s">
        <v>1517</v>
      </c>
      <c r="W72" s="73"/>
      <c r="X72" s="73" t="s">
        <v>1135</v>
      </c>
      <c r="Y72" s="73" t="s">
        <v>1518</v>
      </c>
    </row>
    <row r="73" spans="1:25" ht="15.75" customHeight="1" x14ac:dyDescent="0.3">
      <c r="A73" s="72">
        <v>71</v>
      </c>
      <c r="B73" s="73" t="s">
        <v>1114</v>
      </c>
      <c r="C73" s="74" t="s">
        <v>1702</v>
      </c>
      <c r="D73" s="73" t="s">
        <v>1113</v>
      </c>
      <c r="E73" s="48" t="s">
        <v>121</v>
      </c>
      <c r="F73" s="73" t="s">
        <v>124</v>
      </c>
      <c r="G73" s="73" t="s">
        <v>125</v>
      </c>
      <c r="H73" s="73" t="s">
        <v>21</v>
      </c>
      <c r="I73" s="76" t="s">
        <v>126</v>
      </c>
      <c r="J73" s="73" t="s">
        <v>1112</v>
      </c>
      <c r="K73" s="54">
        <v>1</v>
      </c>
      <c r="L73" s="53">
        <v>2016</v>
      </c>
      <c r="M73" s="78">
        <v>149961</v>
      </c>
      <c r="N73" s="74" t="s">
        <v>19</v>
      </c>
      <c r="O73" s="74" t="s">
        <v>19</v>
      </c>
      <c r="P73" s="74" t="s">
        <v>19</v>
      </c>
      <c r="Q73" s="73" t="s">
        <v>1116</v>
      </c>
      <c r="R73" s="73" t="s">
        <v>127</v>
      </c>
      <c r="S73" s="73"/>
      <c r="T73" s="73" t="s">
        <v>128</v>
      </c>
      <c r="U73" s="73" t="s">
        <v>129</v>
      </c>
      <c r="V73" s="73" t="s">
        <v>1115</v>
      </c>
      <c r="W73" s="73"/>
      <c r="X73" s="73" t="s">
        <v>131</v>
      </c>
      <c r="Y73" s="73" t="s">
        <v>132</v>
      </c>
    </row>
    <row r="74" spans="1:25" ht="15.75" customHeight="1" x14ac:dyDescent="0.3">
      <c r="A74" s="72">
        <v>72</v>
      </c>
      <c r="B74" s="73" t="s">
        <v>1510</v>
      </c>
      <c r="C74" s="74" t="s">
        <v>1702</v>
      </c>
      <c r="D74" s="73" t="s">
        <v>1742</v>
      </c>
      <c r="E74" s="48" t="s">
        <v>121</v>
      </c>
      <c r="F74" s="73" t="s">
        <v>124</v>
      </c>
      <c r="G74" s="73" t="s">
        <v>125</v>
      </c>
      <c r="H74" s="73" t="s">
        <v>21</v>
      </c>
      <c r="I74" s="76" t="s">
        <v>126</v>
      </c>
      <c r="J74" s="73" t="s">
        <v>1509</v>
      </c>
      <c r="K74" s="54">
        <v>1</v>
      </c>
      <c r="L74" s="53">
        <v>2016</v>
      </c>
      <c r="M74" s="78">
        <v>149995</v>
      </c>
      <c r="N74" s="74" t="s">
        <v>19</v>
      </c>
      <c r="O74" s="74" t="s">
        <v>19</v>
      </c>
      <c r="P74" s="74" t="s">
        <v>19</v>
      </c>
      <c r="Q74" s="73" t="s">
        <v>1513</v>
      </c>
      <c r="R74" s="73" t="s">
        <v>127</v>
      </c>
      <c r="S74" s="73"/>
      <c r="T74" s="73" t="s">
        <v>1511</v>
      </c>
      <c r="U74" s="73" t="s">
        <v>129</v>
      </c>
      <c r="V74" s="73" t="s">
        <v>1146</v>
      </c>
      <c r="W74" s="73"/>
      <c r="X74" s="73" t="s">
        <v>1512</v>
      </c>
      <c r="Y74" s="73" t="s">
        <v>1148</v>
      </c>
    </row>
    <row r="75" spans="1:25" ht="15.75" customHeight="1" x14ac:dyDescent="0.3">
      <c r="A75" s="72">
        <v>73</v>
      </c>
      <c r="B75" s="73" t="s">
        <v>194</v>
      </c>
      <c r="C75" s="74" t="s">
        <v>1711</v>
      </c>
      <c r="D75" s="73"/>
      <c r="E75" s="48" t="s">
        <v>121</v>
      </c>
      <c r="F75" s="73" t="s">
        <v>195</v>
      </c>
      <c r="G75" s="73" t="s">
        <v>125</v>
      </c>
      <c r="H75" s="73" t="s">
        <v>21</v>
      </c>
      <c r="I75" s="76" t="s">
        <v>196</v>
      </c>
      <c r="J75" s="73" t="s">
        <v>193</v>
      </c>
      <c r="K75" s="54">
        <v>1</v>
      </c>
      <c r="L75" s="53">
        <v>2016</v>
      </c>
      <c r="M75" s="78">
        <v>124964</v>
      </c>
      <c r="N75" s="74" t="s">
        <v>19</v>
      </c>
      <c r="O75" s="74" t="s">
        <v>19</v>
      </c>
      <c r="P75" s="74" t="s">
        <v>19</v>
      </c>
      <c r="Q75" s="73" t="s">
        <v>200</v>
      </c>
      <c r="R75" s="73" t="s">
        <v>127</v>
      </c>
      <c r="S75" s="73" t="s">
        <v>163</v>
      </c>
      <c r="T75" s="73" t="s">
        <v>128</v>
      </c>
      <c r="U75" s="73" t="s">
        <v>129</v>
      </c>
      <c r="V75" s="73" t="s">
        <v>197</v>
      </c>
      <c r="W75" s="73" t="s">
        <v>198</v>
      </c>
      <c r="X75" s="73" t="s">
        <v>128</v>
      </c>
      <c r="Y75" s="73" t="s">
        <v>199</v>
      </c>
    </row>
    <row r="76" spans="1:25" ht="15.75" customHeight="1" x14ac:dyDescent="0.3">
      <c r="A76" s="72">
        <v>74</v>
      </c>
      <c r="B76" s="73" t="s">
        <v>960</v>
      </c>
      <c r="C76" s="74" t="s">
        <v>1711</v>
      </c>
      <c r="D76" s="73"/>
      <c r="E76" s="48" t="s">
        <v>121</v>
      </c>
      <c r="F76" s="73" t="s">
        <v>195</v>
      </c>
      <c r="G76" s="73" t="s">
        <v>125</v>
      </c>
      <c r="H76" s="73" t="s">
        <v>21</v>
      </c>
      <c r="I76" s="76" t="s">
        <v>196</v>
      </c>
      <c r="J76" s="73" t="s">
        <v>959</v>
      </c>
      <c r="K76" s="54">
        <v>1</v>
      </c>
      <c r="L76" s="53">
        <v>2016</v>
      </c>
      <c r="M76" s="78">
        <v>119571</v>
      </c>
      <c r="N76" s="74" t="s">
        <v>19</v>
      </c>
      <c r="O76" s="74" t="s">
        <v>19</v>
      </c>
      <c r="P76" s="74" t="s">
        <v>19</v>
      </c>
      <c r="Q76" s="73" t="s">
        <v>963</v>
      </c>
      <c r="R76" s="73" t="s">
        <v>127</v>
      </c>
      <c r="S76" s="73" t="s">
        <v>163</v>
      </c>
      <c r="T76" s="73" t="s">
        <v>128</v>
      </c>
      <c r="U76" s="73" t="s">
        <v>129</v>
      </c>
      <c r="V76" s="73" t="s">
        <v>961</v>
      </c>
      <c r="W76" s="73" t="s">
        <v>941</v>
      </c>
      <c r="X76" s="73" t="s">
        <v>128</v>
      </c>
      <c r="Y76" s="73" t="s">
        <v>962</v>
      </c>
    </row>
    <row r="77" spans="1:25" ht="15.75" customHeight="1" x14ac:dyDescent="0.3">
      <c r="A77" s="72">
        <v>75</v>
      </c>
      <c r="B77" s="73" t="s">
        <v>307</v>
      </c>
      <c r="C77" s="74" t="s">
        <v>1705</v>
      </c>
      <c r="D77" s="73" t="s">
        <v>1706</v>
      </c>
      <c r="E77" s="73" t="s">
        <v>305</v>
      </c>
      <c r="F77" s="73" t="s">
        <v>308</v>
      </c>
      <c r="G77" s="73" t="s">
        <v>71</v>
      </c>
      <c r="H77" s="73" t="s">
        <v>21</v>
      </c>
      <c r="I77" s="76" t="s">
        <v>309</v>
      </c>
      <c r="J77" s="73" t="s">
        <v>306</v>
      </c>
      <c r="K77" s="54">
        <v>1</v>
      </c>
      <c r="L77" s="53">
        <v>2016</v>
      </c>
      <c r="M77" s="78">
        <v>99993.179999999906</v>
      </c>
      <c r="N77" s="74" t="s">
        <v>19</v>
      </c>
      <c r="O77" s="74" t="s">
        <v>19</v>
      </c>
      <c r="P77" s="74" t="s">
        <v>30</v>
      </c>
      <c r="Q77" s="73" t="s">
        <v>314</v>
      </c>
      <c r="R77" s="73" t="s">
        <v>310</v>
      </c>
      <c r="S77" s="73"/>
      <c r="T77" s="73" t="s">
        <v>311</v>
      </c>
      <c r="U77" s="73" t="s">
        <v>312</v>
      </c>
      <c r="V77" s="73" t="s">
        <v>310</v>
      </c>
      <c r="W77" s="73"/>
      <c r="X77" s="73" t="s">
        <v>313</v>
      </c>
      <c r="Y77" s="73" t="s">
        <v>312</v>
      </c>
    </row>
    <row r="78" spans="1:25" ht="15.75" customHeight="1" x14ac:dyDescent="0.3">
      <c r="A78" s="72">
        <v>76</v>
      </c>
      <c r="B78" s="73" t="s">
        <v>625</v>
      </c>
      <c r="C78" s="74" t="s">
        <v>1703</v>
      </c>
      <c r="D78" s="73"/>
      <c r="E78" s="48" t="s">
        <v>623</v>
      </c>
      <c r="F78" s="73" t="s">
        <v>626</v>
      </c>
      <c r="G78" s="73" t="s">
        <v>627</v>
      </c>
      <c r="H78" s="73" t="s">
        <v>21</v>
      </c>
      <c r="I78" s="76" t="s">
        <v>628</v>
      </c>
      <c r="J78" s="73" t="s">
        <v>624</v>
      </c>
      <c r="K78" s="54">
        <v>1</v>
      </c>
      <c r="L78" s="53">
        <v>2016</v>
      </c>
      <c r="M78" s="78">
        <v>224040</v>
      </c>
      <c r="N78" s="74" t="s">
        <v>19</v>
      </c>
      <c r="O78" s="74" t="s">
        <v>19</v>
      </c>
      <c r="P78" s="74" t="s">
        <v>19</v>
      </c>
      <c r="Q78" s="73" t="s">
        <v>634</v>
      </c>
      <c r="R78" s="73" t="s">
        <v>629</v>
      </c>
      <c r="S78" s="73"/>
      <c r="T78" s="73" t="s">
        <v>630</v>
      </c>
      <c r="U78" s="73" t="s">
        <v>631</v>
      </c>
      <c r="V78" s="73" t="s">
        <v>629</v>
      </c>
      <c r="W78" s="73"/>
      <c r="X78" s="73" t="s">
        <v>632</v>
      </c>
      <c r="Y78" s="73" t="s">
        <v>633</v>
      </c>
    </row>
    <row r="79" spans="1:25" ht="15.75" customHeight="1" x14ac:dyDescent="0.3">
      <c r="A79" s="72">
        <v>77</v>
      </c>
      <c r="B79" s="73" t="s">
        <v>451</v>
      </c>
      <c r="C79" s="74" t="s">
        <v>1703</v>
      </c>
      <c r="D79" s="73"/>
      <c r="E79" s="48" t="s">
        <v>449</v>
      </c>
      <c r="F79" s="73" t="s">
        <v>452</v>
      </c>
      <c r="G79" s="73" t="s">
        <v>20</v>
      </c>
      <c r="H79" s="73" t="s">
        <v>21</v>
      </c>
      <c r="I79" s="76" t="s">
        <v>453</v>
      </c>
      <c r="J79" s="73" t="s">
        <v>450</v>
      </c>
      <c r="K79" s="54">
        <v>1</v>
      </c>
      <c r="L79" s="53">
        <v>2016</v>
      </c>
      <c r="M79" s="78">
        <v>220970</v>
      </c>
      <c r="N79" s="74" t="s">
        <v>19</v>
      </c>
      <c r="O79" s="74" t="s">
        <v>19</v>
      </c>
      <c r="P79" s="74" t="s">
        <v>19</v>
      </c>
      <c r="Q79" s="73" t="s">
        <v>460</v>
      </c>
      <c r="R79" s="73" t="s">
        <v>454</v>
      </c>
      <c r="S79" s="73"/>
      <c r="T79" s="73" t="s">
        <v>455</v>
      </c>
      <c r="U79" s="73" t="s">
        <v>456</v>
      </c>
      <c r="V79" s="73" t="s">
        <v>457</v>
      </c>
      <c r="W79" s="73"/>
      <c r="X79" s="73" t="s">
        <v>458</v>
      </c>
      <c r="Y79" s="73" t="s">
        <v>459</v>
      </c>
    </row>
    <row r="80" spans="1:25" ht="15.75" customHeight="1" x14ac:dyDescent="0.3">
      <c r="A80" s="72">
        <v>78</v>
      </c>
      <c r="B80" s="73" t="s">
        <v>1033</v>
      </c>
      <c r="C80" s="74" t="s">
        <v>1710</v>
      </c>
      <c r="D80" s="73"/>
      <c r="E80" s="48" t="s">
        <v>1031</v>
      </c>
      <c r="F80" s="73" t="s">
        <v>1034</v>
      </c>
      <c r="G80" s="73" t="s">
        <v>869</v>
      </c>
      <c r="H80" s="73" t="s">
        <v>21</v>
      </c>
      <c r="I80" s="76" t="s">
        <v>1035</v>
      </c>
      <c r="J80" s="73" t="s">
        <v>1032</v>
      </c>
      <c r="K80" s="54">
        <v>1</v>
      </c>
      <c r="L80" s="53">
        <v>2016</v>
      </c>
      <c r="M80" s="78">
        <v>100000</v>
      </c>
      <c r="N80" s="74" t="s">
        <v>19</v>
      </c>
      <c r="O80" s="74" t="s">
        <v>19</v>
      </c>
      <c r="P80" s="74" t="s">
        <v>19</v>
      </c>
      <c r="Q80" s="73" t="s">
        <v>1043</v>
      </c>
      <c r="R80" s="73" t="s">
        <v>1036</v>
      </c>
      <c r="S80" s="73" t="s">
        <v>1037</v>
      </c>
      <c r="T80" s="73" t="s">
        <v>1038</v>
      </c>
      <c r="U80" s="73" t="s">
        <v>1039</v>
      </c>
      <c r="V80" s="73" t="s">
        <v>1040</v>
      </c>
      <c r="W80" s="73" t="s">
        <v>1041</v>
      </c>
      <c r="X80" s="73" t="s">
        <v>1038</v>
      </c>
      <c r="Y80" s="73" t="s">
        <v>1042</v>
      </c>
    </row>
    <row r="81" spans="1:25" ht="15.75" customHeight="1" x14ac:dyDescent="0.3">
      <c r="A81" s="72">
        <v>79</v>
      </c>
      <c r="B81" s="73" t="s">
        <v>384</v>
      </c>
      <c r="C81" s="74" t="s">
        <v>1703</v>
      </c>
      <c r="D81" s="73"/>
      <c r="E81" s="48" t="s">
        <v>382</v>
      </c>
      <c r="F81" s="73" t="s">
        <v>385</v>
      </c>
      <c r="G81" s="73" t="s">
        <v>386</v>
      </c>
      <c r="H81" s="73" t="s">
        <v>21</v>
      </c>
      <c r="I81" s="76" t="s">
        <v>387</v>
      </c>
      <c r="J81" s="73" t="s">
        <v>383</v>
      </c>
      <c r="K81" s="54">
        <v>1</v>
      </c>
      <c r="L81" s="53">
        <v>2016</v>
      </c>
      <c r="M81" s="78">
        <v>224681</v>
      </c>
      <c r="N81" s="74" t="s">
        <v>19</v>
      </c>
      <c r="O81" s="74" t="s">
        <v>19</v>
      </c>
      <c r="P81" s="74" t="s">
        <v>19</v>
      </c>
      <c r="Q81" s="73" t="s">
        <v>392</v>
      </c>
      <c r="R81" s="73" t="s">
        <v>388</v>
      </c>
      <c r="S81" s="73"/>
      <c r="T81" s="73" t="s">
        <v>389</v>
      </c>
      <c r="U81" s="73" t="s">
        <v>390</v>
      </c>
      <c r="V81" s="73" t="s">
        <v>391</v>
      </c>
      <c r="W81" s="73"/>
      <c r="X81" s="73" t="s">
        <v>389</v>
      </c>
      <c r="Y81" s="73" t="s">
        <v>390</v>
      </c>
    </row>
    <row r="82" spans="1:25" ht="15.75" customHeight="1" x14ac:dyDescent="0.3">
      <c r="A82" s="72">
        <v>80</v>
      </c>
      <c r="B82" s="73" t="s">
        <v>618</v>
      </c>
      <c r="C82" s="74" t="s">
        <v>1703</v>
      </c>
      <c r="D82" s="73"/>
      <c r="E82" s="48" t="s">
        <v>382</v>
      </c>
      <c r="F82" s="73" t="s">
        <v>385</v>
      </c>
      <c r="G82" s="73" t="s">
        <v>386</v>
      </c>
      <c r="H82" s="73" t="s">
        <v>21</v>
      </c>
      <c r="I82" s="76" t="s">
        <v>387</v>
      </c>
      <c r="J82" s="73" t="s">
        <v>617</v>
      </c>
      <c r="K82" s="54">
        <v>1</v>
      </c>
      <c r="L82" s="53">
        <v>2016</v>
      </c>
      <c r="M82" s="78">
        <v>204995</v>
      </c>
      <c r="N82" s="74" t="s">
        <v>19</v>
      </c>
      <c r="O82" s="74" t="s">
        <v>19</v>
      </c>
      <c r="P82" s="74" t="s">
        <v>19</v>
      </c>
      <c r="Q82" s="73" t="s">
        <v>622</v>
      </c>
      <c r="R82" s="73" t="s">
        <v>388</v>
      </c>
      <c r="S82" s="73"/>
      <c r="T82" s="73" t="s">
        <v>389</v>
      </c>
      <c r="U82" s="73" t="s">
        <v>390</v>
      </c>
      <c r="V82" s="73" t="s">
        <v>619</v>
      </c>
      <c r="W82" s="73"/>
      <c r="X82" s="73" t="s">
        <v>620</v>
      </c>
      <c r="Y82" s="73" t="s">
        <v>621</v>
      </c>
    </row>
    <row r="83" spans="1:25" ht="15.75" customHeight="1" x14ac:dyDescent="0.3">
      <c r="A83" s="72">
        <v>81</v>
      </c>
      <c r="B83" s="73" t="s">
        <v>673</v>
      </c>
      <c r="C83" s="74" t="s">
        <v>1703</v>
      </c>
      <c r="D83" s="73"/>
      <c r="E83" s="48" t="s">
        <v>382</v>
      </c>
      <c r="F83" s="73" t="s">
        <v>385</v>
      </c>
      <c r="G83" s="73" t="s">
        <v>386</v>
      </c>
      <c r="H83" s="73" t="s">
        <v>21</v>
      </c>
      <c r="I83" s="76" t="s">
        <v>387</v>
      </c>
      <c r="J83" s="73" t="s">
        <v>672</v>
      </c>
      <c r="K83" s="54">
        <v>1</v>
      </c>
      <c r="L83" s="53">
        <v>2016</v>
      </c>
      <c r="M83" s="78">
        <v>205893</v>
      </c>
      <c r="N83" s="74" t="s">
        <v>19</v>
      </c>
      <c r="O83" s="74" t="s">
        <v>19</v>
      </c>
      <c r="P83" s="74" t="s">
        <v>19</v>
      </c>
      <c r="Q83" s="73" t="s">
        <v>677</v>
      </c>
      <c r="R83" s="73" t="s">
        <v>388</v>
      </c>
      <c r="S83" s="73"/>
      <c r="T83" s="73" t="s">
        <v>389</v>
      </c>
      <c r="U83" s="73" t="s">
        <v>390</v>
      </c>
      <c r="V83" s="73" t="s">
        <v>674</v>
      </c>
      <c r="W83" s="73"/>
      <c r="X83" s="73" t="s">
        <v>675</v>
      </c>
      <c r="Y83" s="73" t="s">
        <v>676</v>
      </c>
    </row>
    <row r="84" spans="1:25" ht="15.75" customHeight="1" x14ac:dyDescent="0.3">
      <c r="A84" s="72">
        <v>82</v>
      </c>
      <c r="B84" s="73" t="s">
        <v>966</v>
      </c>
      <c r="C84" s="74" t="s">
        <v>1711</v>
      </c>
      <c r="D84" s="73"/>
      <c r="E84" s="48" t="s">
        <v>964</v>
      </c>
      <c r="F84" s="73" t="s">
        <v>967</v>
      </c>
      <c r="G84" s="73" t="s">
        <v>20</v>
      </c>
      <c r="H84" s="73" t="s">
        <v>21</v>
      </c>
      <c r="I84" s="76" t="s">
        <v>968</v>
      </c>
      <c r="J84" s="73" t="s">
        <v>965</v>
      </c>
      <c r="K84" s="54">
        <v>1</v>
      </c>
      <c r="L84" s="53">
        <v>2016</v>
      </c>
      <c r="M84" s="78">
        <v>124887</v>
      </c>
      <c r="N84" s="74" t="s">
        <v>19</v>
      </c>
      <c r="O84" s="74" t="s">
        <v>19</v>
      </c>
      <c r="P84" s="74" t="s">
        <v>19</v>
      </c>
      <c r="Q84" s="73" t="s">
        <v>974</v>
      </c>
      <c r="R84" s="73" t="s">
        <v>969</v>
      </c>
      <c r="S84" s="73" t="s">
        <v>163</v>
      </c>
      <c r="T84" s="73" t="s">
        <v>970</v>
      </c>
      <c r="U84" s="73" t="s">
        <v>971</v>
      </c>
      <c r="V84" s="73" t="s">
        <v>972</v>
      </c>
      <c r="W84" s="73" t="s">
        <v>973</v>
      </c>
      <c r="X84" s="73" t="s">
        <v>970</v>
      </c>
      <c r="Y84" s="73" t="s">
        <v>971</v>
      </c>
    </row>
    <row r="85" spans="1:25" ht="15.75" customHeight="1" x14ac:dyDescent="0.3">
      <c r="A85" s="72">
        <v>83</v>
      </c>
      <c r="B85" s="73" t="s">
        <v>220</v>
      </c>
      <c r="C85" s="74" t="s">
        <v>1702</v>
      </c>
      <c r="D85" s="73" t="s">
        <v>109</v>
      </c>
      <c r="E85" s="48" t="s">
        <v>181</v>
      </c>
      <c r="F85" s="73" t="s">
        <v>184</v>
      </c>
      <c r="G85" s="73" t="s">
        <v>185</v>
      </c>
      <c r="H85" s="73" t="s">
        <v>21</v>
      </c>
      <c r="I85" s="76" t="s">
        <v>221</v>
      </c>
      <c r="J85" s="73" t="s">
        <v>219</v>
      </c>
      <c r="K85" s="54">
        <v>1</v>
      </c>
      <c r="L85" s="53">
        <v>2016</v>
      </c>
      <c r="M85" s="78">
        <v>79168</v>
      </c>
      <c r="N85" s="74" t="s">
        <v>19</v>
      </c>
      <c r="O85" s="74" t="s">
        <v>19</v>
      </c>
      <c r="P85" s="74" t="s">
        <v>19</v>
      </c>
      <c r="Q85" s="73" t="s">
        <v>225</v>
      </c>
      <c r="R85" s="73" t="s">
        <v>222</v>
      </c>
      <c r="S85" s="73"/>
      <c r="T85" s="73" t="s">
        <v>188</v>
      </c>
      <c r="U85" s="73" t="s">
        <v>189</v>
      </c>
      <c r="V85" s="73" t="s">
        <v>223</v>
      </c>
      <c r="W85" s="73"/>
      <c r="X85" s="73" t="s">
        <v>188</v>
      </c>
      <c r="Y85" s="73" t="s">
        <v>224</v>
      </c>
    </row>
    <row r="86" spans="1:25" ht="15.75" customHeight="1" x14ac:dyDescent="0.3">
      <c r="A86" s="72">
        <v>84</v>
      </c>
      <c r="B86" s="73" t="s">
        <v>1228</v>
      </c>
      <c r="C86" s="74" t="s">
        <v>1702</v>
      </c>
      <c r="D86" s="73" t="s">
        <v>230</v>
      </c>
      <c r="E86" s="48" t="s">
        <v>181</v>
      </c>
      <c r="F86" s="73" t="s">
        <v>184</v>
      </c>
      <c r="G86" s="73" t="s">
        <v>185</v>
      </c>
      <c r="H86" s="73" t="s">
        <v>21</v>
      </c>
      <c r="I86" s="76">
        <v>17701</v>
      </c>
      <c r="J86" s="73" t="s">
        <v>1227</v>
      </c>
      <c r="K86" s="54">
        <v>1</v>
      </c>
      <c r="L86" s="53">
        <v>2016</v>
      </c>
      <c r="M86" s="78">
        <v>99792</v>
      </c>
      <c r="N86" s="74" t="s">
        <v>19</v>
      </c>
      <c r="O86" s="74" t="s">
        <v>19</v>
      </c>
      <c r="P86" s="74" t="s">
        <v>19</v>
      </c>
      <c r="Q86" s="73" t="s">
        <v>1231</v>
      </c>
      <c r="R86" s="73" t="s">
        <v>1229</v>
      </c>
      <c r="S86" s="73"/>
      <c r="T86" s="73" t="s">
        <v>188</v>
      </c>
      <c r="U86" s="73" t="s">
        <v>189</v>
      </c>
      <c r="V86" s="73" t="s">
        <v>1230</v>
      </c>
      <c r="W86" s="73"/>
      <c r="X86" s="73" t="s">
        <v>188</v>
      </c>
      <c r="Y86" s="73" t="s">
        <v>191</v>
      </c>
    </row>
    <row r="87" spans="1:25" ht="15.75" customHeight="1" x14ac:dyDescent="0.3">
      <c r="A87" s="72">
        <v>85</v>
      </c>
      <c r="B87" s="73" t="s">
        <v>1233</v>
      </c>
      <c r="C87" s="74" t="s">
        <v>1702</v>
      </c>
      <c r="D87" s="73" t="s">
        <v>230</v>
      </c>
      <c r="E87" s="48" t="s">
        <v>181</v>
      </c>
      <c r="F87" s="73" t="s">
        <v>184</v>
      </c>
      <c r="G87" s="73" t="s">
        <v>185</v>
      </c>
      <c r="H87" s="73" t="s">
        <v>21</v>
      </c>
      <c r="I87" s="76">
        <v>17701</v>
      </c>
      <c r="J87" s="73" t="s">
        <v>1232</v>
      </c>
      <c r="K87" s="54">
        <v>1</v>
      </c>
      <c r="L87" s="53">
        <v>2016</v>
      </c>
      <c r="M87" s="78">
        <v>99990</v>
      </c>
      <c r="N87" s="74" t="s">
        <v>19</v>
      </c>
      <c r="O87" s="74" t="s">
        <v>19</v>
      </c>
      <c r="P87" s="74" t="s">
        <v>19</v>
      </c>
      <c r="Q87" s="73" t="s">
        <v>1234</v>
      </c>
      <c r="R87" s="73" t="s">
        <v>1229</v>
      </c>
      <c r="S87" s="73"/>
      <c r="T87" s="73" t="s">
        <v>188</v>
      </c>
      <c r="U87" s="73" t="s">
        <v>189</v>
      </c>
      <c r="V87" s="73" t="s">
        <v>223</v>
      </c>
      <c r="W87" s="73"/>
      <c r="X87" s="73" t="s">
        <v>188</v>
      </c>
      <c r="Y87" s="73" t="s">
        <v>224</v>
      </c>
    </row>
    <row r="88" spans="1:25" ht="15.75" customHeight="1" x14ac:dyDescent="0.3">
      <c r="A88" s="72">
        <v>86</v>
      </c>
      <c r="B88" s="73" t="s">
        <v>1383</v>
      </c>
      <c r="C88" s="74" t="s">
        <v>1702</v>
      </c>
      <c r="D88" s="73" t="s">
        <v>109</v>
      </c>
      <c r="E88" s="48" t="s">
        <v>275</v>
      </c>
      <c r="F88" s="73" t="s">
        <v>278</v>
      </c>
      <c r="G88" s="73" t="s">
        <v>279</v>
      </c>
      <c r="H88" s="73" t="s">
        <v>21</v>
      </c>
      <c r="I88" s="76" t="s">
        <v>280</v>
      </c>
      <c r="J88" s="73" t="s">
        <v>1382</v>
      </c>
      <c r="K88" s="54">
        <v>1</v>
      </c>
      <c r="L88" s="53">
        <v>2016</v>
      </c>
      <c r="M88" s="78">
        <v>79818</v>
      </c>
      <c r="N88" s="74" t="s">
        <v>19</v>
      </c>
      <c r="O88" s="74" t="s">
        <v>19</v>
      </c>
      <c r="P88" s="74" t="s">
        <v>19</v>
      </c>
      <c r="Q88" s="73" t="s">
        <v>1384</v>
      </c>
      <c r="R88" s="73" t="s">
        <v>281</v>
      </c>
      <c r="S88" s="73"/>
      <c r="T88" s="73" t="s">
        <v>282</v>
      </c>
      <c r="U88" s="73" t="s">
        <v>283</v>
      </c>
      <c r="V88" s="73" t="s">
        <v>284</v>
      </c>
      <c r="W88" s="73"/>
      <c r="X88" s="73" t="s">
        <v>285</v>
      </c>
      <c r="Y88" s="73" t="s">
        <v>286</v>
      </c>
    </row>
    <row r="89" spans="1:25" ht="15.75" customHeight="1" x14ac:dyDescent="0.3">
      <c r="A89" s="72">
        <v>87</v>
      </c>
      <c r="B89" s="73" t="s">
        <v>408</v>
      </c>
      <c r="C89" s="74" t="s">
        <v>1703</v>
      </c>
      <c r="D89" s="73"/>
      <c r="E89" s="48" t="s">
        <v>406</v>
      </c>
      <c r="F89" s="73" t="s">
        <v>409</v>
      </c>
      <c r="G89" s="73" t="s">
        <v>386</v>
      </c>
      <c r="H89" s="73" t="s">
        <v>21</v>
      </c>
      <c r="I89" s="76" t="s">
        <v>410</v>
      </c>
      <c r="J89" s="73" t="s">
        <v>407</v>
      </c>
      <c r="K89" s="54">
        <v>1</v>
      </c>
      <c r="L89" s="53">
        <v>2016</v>
      </c>
      <c r="M89" s="78">
        <v>247791</v>
      </c>
      <c r="N89" s="74" t="s">
        <v>19</v>
      </c>
      <c r="O89" s="74" t="s">
        <v>19</v>
      </c>
      <c r="P89" s="74" t="s">
        <v>19</v>
      </c>
      <c r="Q89" s="73" t="s">
        <v>417</v>
      </c>
      <c r="R89" s="73" t="s">
        <v>411</v>
      </c>
      <c r="S89" s="73"/>
      <c r="T89" s="73" t="s">
        <v>412</v>
      </c>
      <c r="U89" s="73" t="s">
        <v>413</v>
      </c>
      <c r="V89" s="73" t="s">
        <v>414</v>
      </c>
      <c r="W89" s="73"/>
      <c r="X89" s="73" t="s">
        <v>415</v>
      </c>
      <c r="Y89" s="73" t="s">
        <v>416</v>
      </c>
    </row>
    <row r="90" spans="1:25" ht="15.75" customHeight="1" x14ac:dyDescent="0.3">
      <c r="A90" s="72">
        <v>88</v>
      </c>
      <c r="B90" s="73" t="s">
        <v>1054</v>
      </c>
      <c r="C90" s="74" t="s">
        <v>1703</v>
      </c>
      <c r="D90" s="73"/>
      <c r="E90" s="48" t="s">
        <v>1052</v>
      </c>
      <c r="F90" s="73" t="s">
        <v>1055</v>
      </c>
      <c r="G90" s="73" t="s">
        <v>71</v>
      </c>
      <c r="H90" s="73" t="s">
        <v>21</v>
      </c>
      <c r="I90" s="76" t="s">
        <v>1056</v>
      </c>
      <c r="J90" s="73" t="s">
        <v>1053</v>
      </c>
      <c r="K90" s="54">
        <v>1</v>
      </c>
      <c r="L90" s="53">
        <v>2016</v>
      </c>
      <c r="M90" s="78">
        <v>150000</v>
      </c>
      <c r="N90" s="74" t="s">
        <v>19</v>
      </c>
      <c r="O90" s="74" t="s">
        <v>19</v>
      </c>
      <c r="P90" s="74" t="s">
        <v>19</v>
      </c>
      <c r="Q90" s="73" t="s">
        <v>1060</v>
      </c>
      <c r="R90" s="73" t="s">
        <v>1057</v>
      </c>
      <c r="S90" s="73"/>
      <c r="T90" s="73" t="s">
        <v>1058</v>
      </c>
      <c r="U90" s="73" t="s">
        <v>1059</v>
      </c>
      <c r="V90" s="73" t="s">
        <v>1057</v>
      </c>
      <c r="W90" s="73"/>
      <c r="X90" s="73" t="s">
        <v>1058</v>
      </c>
      <c r="Y90" s="73" t="s">
        <v>1059</v>
      </c>
    </row>
    <row r="91" spans="1:25" ht="15.75" customHeight="1" x14ac:dyDescent="0.3">
      <c r="A91" s="72">
        <v>89</v>
      </c>
      <c r="B91" s="73" t="s">
        <v>1344</v>
      </c>
      <c r="C91" s="74" t="s">
        <v>1702</v>
      </c>
      <c r="D91" s="73" t="s">
        <v>109</v>
      </c>
      <c r="E91" s="48" t="s">
        <v>1342</v>
      </c>
      <c r="F91" s="73" t="s">
        <v>1345</v>
      </c>
      <c r="G91" s="73" t="s">
        <v>204</v>
      </c>
      <c r="H91" s="73" t="s">
        <v>21</v>
      </c>
      <c r="I91" s="76" t="s">
        <v>1329</v>
      </c>
      <c r="J91" s="73" t="s">
        <v>1343</v>
      </c>
      <c r="K91" s="54">
        <v>1</v>
      </c>
      <c r="L91" s="53">
        <v>2016</v>
      </c>
      <c r="M91" s="78">
        <v>84659</v>
      </c>
      <c r="N91" s="74" t="s">
        <v>19</v>
      </c>
      <c r="O91" s="74" t="s">
        <v>19</v>
      </c>
      <c r="P91" s="74" t="s">
        <v>19</v>
      </c>
      <c r="Q91" s="73" t="s">
        <v>1351</v>
      </c>
      <c r="R91" s="73" t="s">
        <v>1346</v>
      </c>
      <c r="S91" s="73"/>
      <c r="T91" s="73" t="s">
        <v>1347</v>
      </c>
      <c r="U91" s="73" t="s">
        <v>1348</v>
      </c>
      <c r="V91" s="73" t="s">
        <v>1349</v>
      </c>
      <c r="W91" s="73"/>
      <c r="X91" s="73" t="s">
        <v>1347</v>
      </c>
      <c r="Y91" s="73" t="s">
        <v>1350</v>
      </c>
    </row>
    <row r="92" spans="1:25" ht="15.75" customHeight="1" x14ac:dyDescent="0.3">
      <c r="A92" s="72">
        <v>90</v>
      </c>
      <c r="B92" s="73" t="s">
        <v>1204</v>
      </c>
      <c r="C92" s="74" t="s">
        <v>1702</v>
      </c>
      <c r="D92" s="73" t="s">
        <v>230</v>
      </c>
      <c r="E92" s="48" t="s">
        <v>1202</v>
      </c>
      <c r="F92" s="73" t="s">
        <v>1205</v>
      </c>
      <c r="G92" s="73" t="s">
        <v>20</v>
      </c>
      <c r="H92" s="73" t="s">
        <v>21</v>
      </c>
      <c r="I92" s="76">
        <v>15203</v>
      </c>
      <c r="J92" s="73" t="s">
        <v>1203</v>
      </c>
      <c r="K92" s="54">
        <v>1</v>
      </c>
      <c r="L92" s="53">
        <v>2016</v>
      </c>
      <c r="M92" s="78">
        <v>99992.38</v>
      </c>
      <c r="N92" s="74" t="s">
        <v>19</v>
      </c>
      <c r="O92" s="74" t="s">
        <v>19</v>
      </c>
      <c r="P92" s="74" t="s">
        <v>19</v>
      </c>
      <c r="Q92" s="73" t="s">
        <v>1211</v>
      </c>
      <c r="R92" s="73" t="s">
        <v>1206</v>
      </c>
      <c r="S92" s="73"/>
      <c r="T92" s="73" t="s">
        <v>1207</v>
      </c>
      <c r="U92" s="73" t="s">
        <v>1208</v>
      </c>
      <c r="V92" s="73" t="s">
        <v>1209</v>
      </c>
      <c r="W92" s="73"/>
      <c r="X92" s="73" t="s">
        <v>1207</v>
      </c>
      <c r="Y92" s="73" t="s">
        <v>1210</v>
      </c>
    </row>
    <row r="93" spans="1:25" ht="15.75" customHeight="1" x14ac:dyDescent="0.3">
      <c r="A93" s="72">
        <v>91</v>
      </c>
      <c r="B93" s="73" t="s">
        <v>1471</v>
      </c>
      <c r="C93" s="74" t="s">
        <v>1702</v>
      </c>
      <c r="D93" s="73" t="s">
        <v>1742</v>
      </c>
      <c r="E93" s="48" t="s">
        <v>1469</v>
      </c>
      <c r="F93" s="73" t="s">
        <v>1472</v>
      </c>
      <c r="G93" s="73" t="s">
        <v>1473</v>
      </c>
      <c r="H93" s="73" t="s">
        <v>21</v>
      </c>
      <c r="I93" s="76" t="s">
        <v>1474</v>
      </c>
      <c r="J93" s="73" t="s">
        <v>1470</v>
      </c>
      <c r="K93" s="54">
        <v>1</v>
      </c>
      <c r="L93" s="53">
        <v>2016</v>
      </c>
      <c r="M93" s="78">
        <v>149939.94</v>
      </c>
      <c r="N93" s="74" t="s">
        <v>19</v>
      </c>
      <c r="O93" s="74" t="s">
        <v>19</v>
      </c>
      <c r="P93" s="74" t="s">
        <v>30</v>
      </c>
      <c r="Q93" s="73" t="s">
        <v>1481</v>
      </c>
      <c r="R93" s="73" t="s">
        <v>1475</v>
      </c>
      <c r="S93" s="73"/>
      <c r="T93" s="73" t="s">
        <v>1476</v>
      </c>
      <c r="U93" s="73" t="s">
        <v>1477</v>
      </c>
      <c r="V93" s="73" t="s">
        <v>1478</v>
      </c>
      <c r="W93" s="73"/>
      <c r="X93" s="73" t="s">
        <v>1479</v>
      </c>
      <c r="Y93" s="73" t="s">
        <v>1480</v>
      </c>
    </row>
    <row r="94" spans="1:25" ht="15.75" customHeight="1" x14ac:dyDescent="0.3">
      <c r="A94" s="72">
        <v>92</v>
      </c>
      <c r="B94" s="73" t="s">
        <v>1387</v>
      </c>
      <c r="C94" s="74" t="s">
        <v>1702</v>
      </c>
      <c r="D94" s="73" t="s">
        <v>109</v>
      </c>
      <c r="E94" s="48" t="s">
        <v>1385</v>
      </c>
      <c r="F94" s="73" t="s">
        <v>1388</v>
      </c>
      <c r="G94" s="73" t="s">
        <v>1389</v>
      </c>
      <c r="H94" s="73" t="s">
        <v>21</v>
      </c>
      <c r="I94" s="76" t="s">
        <v>1390</v>
      </c>
      <c r="J94" s="73" t="s">
        <v>1386</v>
      </c>
      <c r="K94" s="54">
        <v>1</v>
      </c>
      <c r="L94" s="53">
        <v>2016</v>
      </c>
      <c r="M94" s="78">
        <v>79958</v>
      </c>
      <c r="N94" s="74" t="s">
        <v>30</v>
      </c>
      <c r="O94" s="74" t="s">
        <v>19</v>
      </c>
      <c r="P94" s="74" t="s">
        <v>19</v>
      </c>
      <c r="Q94" s="73" t="s">
        <v>1397</v>
      </c>
      <c r="R94" s="73" t="s">
        <v>1391</v>
      </c>
      <c r="S94" s="73"/>
      <c r="T94" s="73" t="s">
        <v>1392</v>
      </c>
      <c r="U94" s="73" t="s">
        <v>1393</v>
      </c>
      <c r="V94" s="73" t="s">
        <v>1394</v>
      </c>
      <c r="W94" s="73"/>
      <c r="X94" s="73" t="s">
        <v>1395</v>
      </c>
      <c r="Y94" s="73" t="s">
        <v>1396</v>
      </c>
    </row>
    <row r="95" spans="1:25" ht="15.75" customHeight="1" x14ac:dyDescent="0.3">
      <c r="A95" s="72">
        <v>93</v>
      </c>
      <c r="B95" s="73" t="s">
        <v>1087</v>
      </c>
      <c r="C95" s="74" t="s">
        <v>1703</v>
      </c>
      <c r="D95" s="73"/>
      <c r="E95" s="48" t="s">
        <v>1085</v>
      </c>
      <c r="F95" s="73" t="s">
        <v>1088</v>
      </c>
      <c r="G95" s="73" t="s">
        <v>1089</v>
      </c>
      <c r="H95" s="73" t="s">
        <v>21</v>
      </c>
      <c r="I95" s="76" t="s">
        <v>423</v>
      </c>
      <c r="J95" s="73" t="s">
        <v>1086</v>
      </c>
      <c r="K95" s="54">
        <v>1</v>
      </c>
      <c r="L95" s="53">
        <v>2016</v>
      </c>
      <c r="M95" s="78">
        <v>299625</v>
      </c>
      <c r="N95" s="74" t="s">
        <v>19</v>
      </c>
      <c r="O95" s="74" t="s">
        <v>19</v>
      </c>
      <c r="P95" s="74" t="s">
        <v>19</v>
      </c>
      <c r="Q95" s="73" t="s">
        <v>1093</v>
      </c>
      <c r="R95" s="73" t="s">
        <v>1090</v>
      </c>
      <c r="S95" s="73"/>
      <c r="T95" s="73" t="s">
        <v>1091</v>
      </c>
      <c r="U95" s="73" t="s">
        <v>1092</v>
      </c>
      <c r="V95" s="73" t="s">
        <v>1090</v>
      </c>
      <c r="W95" s="73"/>
      <c r="X95" s="73" t="s">
        <v>1091</v>
      </c>
      <c r="Y95" s="73" t="s">
        <v>1092</v>
      </c>
    </row>
    <row r="96" spans="1:25" ht="15.75" customHeight="1" x14ac:dyDescent="0.3">
      <c r="A96" s="72">
        <v>94</v>
      </c>
      <c r="B96" s="73" t="s">
        <v>637</v>
      </c>
      <c r="C96" s="74" t="s">
        <v>1703</v>
      </c>
      <c r="D96" s="73"/>
      <c r="E96" s="48" t="s">
        <v>635</v>
      </c>
      <c r="F96" s="73" t="s">
        <v>638</v>
      </c>
      <c r="G96" s="73" t="s">
        <v>20</v>
      </c>
      <c r="H96" s="73" t="s">
        <v>21</v>
      </c>
      <c r="I96" s="76" t="s">
        <v>639</v>
      </c>
      <c r="J96" s="73" t="s">
        <v>636</v>
      </c>
      <c r="K96" s="54">
        <v>1</v>
      </c>
      <c r="L96" s="53">
        <v>2016</v>
      </c>
      <c r="M96" s="78">
        <v>221415</v>
      </c>
      <c r="N96" s="74" t="s">
        <v>30</v>
      </c>
      <c r="O96" s="74" t="s">
        <v>30</v>
      </c>
      <c r="P96" s="74" t="s">
        <v>19</v>
      </c>
      <c r="Q96" s="73" t="s">
        <v>645</v>
      </c>
      <c r="R96" s="73" t="s">
        <v>640</v>
      </c>
      <c r="S96" s="73"/>
      <c r="T96" s="73" t="s">
        <v>641</v>
      </c>
      <c r="U96" s="73" t="s">
        <v>642</v>
      </c>
      <c r="V96" s="73" t="s">
        <v>643</v>
      </c>
      <c r="W96" s="73"/>
      <c r="X96" s="73" t="s">
        <v>644</v>
      </c>
      <c r="Y96" s="73" t="s">
        <v>642</v>
      </c>
    </row>
    <row r="97" spans="1:25" ht="15.75" customHeight="1" x14ac:dyDescent="0.3">
      <c r="A97" s="72">
        <v>95</v>
      </c>
      <c r="B97" s="73" t="s">
        <v>1499</v>
      </c>
      <c r="C97" s="74" t="s">
        <v>1702</v>
      </c>
      <c r="D97" s="73" t="s">
        <v>1742</v>
      </c>
      <c r="E97" s="48" t="s">
        <v>1497</v>
      </c>
      <c r="F97" s="73" t="s">
        <v>1500</v>
      </c>
      <c r="G97" s="73" t="s">
        <v>1047</v>
      </c>
      <c r="H97" s="73" t="s">
        <v>21</v>
      </c>
      <c r="I97" s="76" t="s">
        <v>1501</v>
      </c>
      <c r="J97" s="73" t="s">
        <v>1498</v>
      </c>
      <c r="K97" s="54">
        <v>1</v>
      </c>
      <c r="L97" s="53">
        <v>2016</v>
      </c>
      <c r="M97" s="78">
        <v>149863</v>
      </c>
      <c r="N97" s="74" t="s">
        <v>19</v>
      </c>
      <c r="O97" s="74" t="s">
        <v>19</v>
      </c>
      <c r="P97" s="74" t="s">
        <v>19</v>
      </c>
      <c r="Q97" s="73" t="s">
        <v>1508</v>
      </c>
      <c r="R97" s="73" t="s">
        <v>1502</v>
      </c>
      <c r="S97" s="73"/>
      <c r="T97" s="73" t="s">
        <v>1503</v>
      </c>
      <c r="U97" s="73" t="s">
        <v>1504</v>
      </c>
      <c r="V97" s="73" t="s">
        <v>1505</v>
      </c>
      <c r="W97" s="73"/>
      <c r="X97" s="73" t="s">
        <v>1506</v>
      </c>
      <c r="Y97" s="73" t="s">
        <v>1507</v>
      </c>
    </row>
    <row r="98" spans="1:25" ht="15.75" customHeight="1" x14ac:dyDescent="0.3">
      <c r="A98" s="72">
        <v>96</v>
      </c>
      <c r="B98" s="73" t="s">
        <v>1023</v>
      </c>
      <c r="C98" s="74" t="s">
        <v>1707</v>
      </c>
      <c r="D98" s="73"/>
      <c r="E98" s="48" t="s">
        <v>361</v>
      </c>
      <c r="F98" s="73" t="s">
        <v>1024</v>
      </c>
      <c r="G98" s="73" t="s">
        <v>1025</v>
      </c>
      <c r="H98" s="73" t="s">
        <v>21</v>
      </c>
      <c r="I98" s="76" t="s">
        <v>1026</v>
      </c>
      <c r="J98" s="73" t="s">
        <v>1022</v>
      </c>
      <c r="K98" s="54">
        <v>1</v>
      </c>
      <c r="L98" s="53">
        <v>2016</v>
      </c>
      <c r="M98" s="78">
        <v>149911.42000000001</v>
      </c>
      <c r="N98" s="74" t="s">
        <v>19</v>
      </c>
      <c r="O98" s="74" t="s">
        <v>19</v>
      </c>
      <c r="P98" s="74" t="s">
        <v>19</v>
      </c>
      <c r="Q98" s="73" t="s">
        <v>1030</v>
      </c>
      <c r="R98" s="73" t="s">
        <v>1027</v>
      </c>
      <c r="S98" s="73"/>
      <c r="T98" s="73" t="s">
        <v>1028</v>
      </c>
      <c r="U98" s="73" t="s">
        <v>1029</v>
      </c>
      <c r="V98" s="73" t="s">
        <v>1027</v>
      </c>
      <c r="W98" s="73"/>
      <c r="X98" s="73" t="s">
        <v>1028</v>
      </c>
      <c r="Y98" s="73" t="s">
        <v>1029</v>
      </c>
    </row>
    <row r="99" spans="1:25" ht="15.75" customHeight="1" x14ac:dyDescent="0.3">
      <c r="A99" s="72">
        <v>97</v>
      </c>
      <c r="B99" s="73" t="s">
        <v>1575</v>
      </c>
      <c r="C99" s="74" t="s">
        <v>1703</v>
      </c>
      <c r="D99" s="73"/>
      <c r="E99" s="48" t="s">
        <v>1573</v>
      </c>
      <c r="F99" s="73" t="s">
        <v>1576</v>
      </c>
      <c r="G99" s="73" t="s">
        <v>20</v>
      </c>
      <c r="H99" s="73" t="s">
        <v>21</v>
      </c>
      <c r="I99" s="76" t="s">
        <v>1577</v>
      </c>
      <c r="J99" s="73" t="s">
        <v>1574</v>
      </c>
      <c r="K99" s="54">
        <v>1</v>
      </c>
      <c r="L99" s="53">
        <v>2016</v>
      </c>
      <c r="M99" s="78">
        <v>692826</v>
      </c>
      <c r="N99" s="74" t="s">
        <v>19</v>
      </c>
      <c r="O99" s="74" t="s">
        <v>19</v>
      </c>
      <c r="P99" s="74" t="s">
        <v>19</v>
      </c>
      <c r="Q99" s="73" t="s">
        <v>1583</v>
      </c>
      <c r="R99" s="73" t="s">
        <v>1578</v>
      </c>
      <c r="S99" s="73"/>
      <c r="T99" s="73" t="s">
        <v>1579</v>
      </c>
      <c r="U99" s="73" t="s">
        <v>1580</v>
      </c>
      <c r="V99" s="73" t="s">
        <v>1578</v>
      </c>
      <c r="W99" s="73"/>
      <c r="X99" s="73" t="s">
        <v>1581</v>
      </c>
      <c r="Y99" s="73" t="s">
        <v>1582</v>
      </c>
    </row>
    <row r="100" spans="1:25" ht="15.75" customHeight="1" x14ac:dyDescent="0.3">
      <c r="A100" s="72">
        <v>98</v>
      </c>
      <c r="B100" s="73" t="s">
        <v>756</v>
      </c>
      <c r="C100" s="74" t="s">
        <v>1703</v>
      </c>
      <c r="D100" s="73"/>
      <c r="E100" s="73" t="s">
        <v>754</v>
      </c>
      <c r="F100" s="73" t="s">
        <v>443</v>
      </c>
      <c r="G100" s="73" t="s">
        <v>279</v>
      </c>
      <c r="H100" s="73" t="s">
        <v>21</v>
      </c>
      <c r="I100" s="76" t="s">
        <v>344</v>
      </c>
      <c r="J100" s="73" t="s">
        <v>755</v>
      </c>
      <c r="K100" s="54">
        <v>1</v>
      </c>
      <c r="L100" s="53">
        <v>2016</v>
      </c>
      <c r="M100" s="78">
        <v>215116</v>
      </c>
      <c r="N100" s="74" t="s">
        <v>19</v>
      </c>
      <c r="O100" s="74" t="s">
        <v>19</v>
      </c>
      <c r="P100" s="74" t="s">
        <v>19</v>
      </c>
      <c r="Q100" s="73" t="s">
        <v>761</v>
      </c>
      <c r="R100" s="73" t="s">
        <v>757</v>
      </c>
      <c r="S100" s="73"/>
      <c r="T100" s="73" t="s">
        <v>758</v>
      </c>
      <c r="U100" s="73" t="s">
        <v>759</v>
      </c>
      <c r="V100" s="73" t="s">
        <v>757</v>
      </c>
      <c r="W100" s="73"/>
      <c r="X100" s="73" t="s">
        <v>758</v>
      </c>
      <c r="Y100" s="73" t="s">
        <v>760</v>
      </c>
    </row>
    <row r="101" spans="1:25" ht="15.75" customHeight="1" x14ac:dyDescent="0.3">
      <c r="A101" s="72">
        <v>99</v>
      </c>
      <c r="B101" s="73" t="s">
        <v>60</v>
      </c>
      <c r="C101" s="74" t="s">
        <v>1701</v>
      </c>
      <c r="D101" s="73"/>
      <c r="E101" s="48" t="s">
        <v>58</v>
      </c>
      <c r="F101" s="73" t="s">
        <v>61</v>
      </c>
      <c r="G101" s="73" t="s">
        <v>62</v>
      </c>
      <c r="H101" s="73" t="s">
        <v>21</v>
      </c>
      <c r="I101" s="76" t="s">
        <v>63</v>
      </c>
      <c r="J101" s="73" t="s">
        <v>59</v>
      </c>
      <c r="K101" s="54">
        <v>1</v>
      </c>
      <c r="L101" s="53">
        <v>2016</v>
      </c>
      <c r="M101" s="78">
        <v>149015</v>
      </c>
      <c r="N101" s="74" t="s">
        <v>19</v>
      </c>
      <c r="O101" s="74" t="s">
        <v>19</v>
      </c>
      <c r="P101" s="74" t="s">
        <v>30</v>
      </c>
      <c r="Q101" s="73" t="s">
        <v>67</v>
      </c>
      <c r="R101" s="73" t="s">
        <v>64</v>
      </c>
      <c r="S101" s="73"/>
      <c r="T101" s="73" t="s">
        <v>65</v>
      </c>
      <c r="U101" s="73" t="s">
        <v>66</v>
      </c>
      <c r="V101" s="73" t="s">
        <v>64</v>
      </c>
      <c r="W101" s="73"/>
      <c r="X101" s="73" t="s">
        <v>65</v>
      </c>
      <c r="Y101" s="73" t="s">
        <v>66</v>
      </c>
    </row>
    <row r="102" spans="1:25" ht="15.75" customHeight="1" x14ac:dyDescent="0.3">
      <c r="A102" s="72">
        <v>100</v>
      </c>
      <c r="B102" s="73" t="s">
        <v>1586</v>
      </c>
      <c r="C102" s="74" t="s">
        <v>1703</v>
      </c>
      <c r="D102" s="73"/>
      <c r="E102" s="48" t="s">
        <v>1584</v>
      </c>
      <c r="F102" s="73" t="s">
        <v>1587</v>
      </c>
      <c r="G102" s="73" t="s">
        <v>20</v>
      </c>
      <c r="H102" s="73" t="s">
        <v>21</v>
      </c>
      <c r="I102" s="76" t="s">
        <v>1588</v>
      </c>
      <c r="J102" s="73" t="s">
        <v>1585</v>
      </c>
      <c r="K102" s="54">
        <v>1</v>
      </c>
      <c r="L102" s="53">
        <v>2016</v>
      </c>
      <c r="M102" s="78">
        <v>444284</v>
      </c>
      <c r="N102" s="74" t="s">
        <v>19</v>
      </c>
      <c r="O102" s="74" t="s">
        <v>19</v>
      </c>
      <c r="P102" s="74" t="s">
        <v>19</v>
      </c>
      <c r="Q102" s="73" t="s">
        <v>1594</v>
      </c>
      <c r="R102" s="73" t="s">
        <v>1589</v>
      </c>
      <c r="S102" s="73"/>
      <c r="T102" s="73" t="s">
        <v>1590</v>
      </c>
      <c r="U102" s="73" t="s">
        <v>1591</v>
      </c>
      <c r="V102" s="73" t="s">
        <v>1592</v>
      </c>
      <c r="W102" s="73"/>
      <c r="X102" s="73" t="s">
        <v>1590</v>
      </c>
      <c r="Y102" s="73" t="s">
        <v>1593</v>
      </c>
    </row>
    <row r="103" spans="1:25" ht="15.75" customHeight="1" x14ac:dyDescent="0.3">
      <c r="A103" s="72">
        <v>101</v>
      </c>
      <c r="B103" s="73" t="s">
        <v>540</v>
      </c>
      <c r="C103" s="74" t="s">
        <v>1701</v>
      </c>
      <c r="D103" s="73"/>
      <c r="E103" s="48" t="s">
        <v>538</v>
      </c>
      <c r="F103" s="73" t="s">
        <v>541</v>
      </c>
      <c r="G103" s="73" t="s">
        <v>160</v>
      </c>
      <c r="H103" s="73" t="s">
        <v>21</v>
      </c>
      <c r="I103" s="76" t="s">
        <v>542</v>
      </c>
      <c r="J103" s="73" t="s">
        <v>539</v>
      </c>
      <c r="K103" s="54">
        <v>1</v>
      </c>
      <c r="L103" s="53">
        <v>2016</v>
      </c>
      <c r="M103" s="78">
        <v>225000</v>
      </c>
      <c r="N103" s="74" t="s">
        <v>19</v>
      </c>
      <c r="O103" s="74" t="s">
        <v>19</v>
      </c>
      <c r="P103" s="74" t="s">
        <v>19</v>
      </c>
      <c r="Q103" s="73" t="s">
        <v>546</v>
      </c>
      <c r="R103" s="73" t="s">
        <v>543</v>
      </c>
      <c r="S103" s="73"/>
      <c r="T103" s="73" t="s">
        <v>544</v>
      </c>
      <c r="U103" s="73" t="s">
        <v>545</v>
      </c>
      <c r="V103" s="73" t="s">
        <v>543</v>
      </c>
      <c r="W103" s="73"/>
      <c r="X103" s="73" t="s">
        <v>544</v>
      </c>
      <c r="Y103" s="73" t="s">
        <v>545</v>
      </c>
    </row>
    <row r="104" spans="1:25" ht="15.75" customHeight="1" x14ac:dyDescent="0.3">
      <c r="A104" s="72">
        <v>102</v>
      </c>
      <c r="B104" s="73" t="s">
        <v>1686</v>
      </c>
      <c r="C104" s="74" t="s">
        <v>1703</v>
      </c>
      <c r="D104" s="73"/>
      <c r="E104" s="48" t="s">
        <v>1618</v>
      </c>
      <c r="F104" s="73" t="s">
        <v>1621</v>
      </c>
      <c r="G104" s="73" t="s">
        <v>386</v>
      </c>
      <c r="H104" s="73" t="s">
        <v>21</v>
      </c>
      <c r="I104" s="76" t="s">
        <v>1622</v>
      </c>
      <c r="J104" s="73" t="s">
        <v>1685</v>
      </c>
      <c r="K104" s="54">
        <v>1</v>
      </c>
      <c r="L104" s="53">
        <v>2016</v>
      </c>
      <c r="M104" s="78">
        <v>690598</v>
      </c>
      <c r="N104" s="74" t="s">
        <v>19</v>
      </c>
      <c r="O104" s="74" t="s">
        <v>19</v>
      </c>
      <c r="P104" s="74" t="s">
        <v>19</v>
      </c>
      <c r="Q104" s="73" t="s">
        <v>1692</v>
      </c>
      <c r="R104" s="73" t="s">
        <v>1687</v>
      </c>
      <c r="S104" s="73"/>
      <c r="T104" s="73" t="s">
        <v>1688</v>
      </c>
      <c r="U104" s="73" t="s">
        <v>1625</v>
      </c>
      <c r="V104" s="73" t="s">
        <v>1689</v>
      </c>
      <c r="W104" s="73"/>
      <c r="X104" s="73" t="s">
        <v>1690</v>
      </c>
      <c r="Y104" s="73" t="s">
        <v>1691</v>
      </c>
    </row>
    <row r="105" spans="1:25" ht="15.75" customHeight="1" x14ac:dyDescent="0.3">
      <c r="A105" s="72">
        <v>103</v>
      </c>
      <c r="B105" s="73" t="s">
        <v>680</v>
      </c>
      <c r="C105" s="74" t="s">
        <v>1703</v>
      </c>
      <c r="D105" s="73"/>
      <c r="E105" s="48" t="s">
        <v>678</v>
      </c>
      <c r="F105" s="73" t="s">
        <v>681</v>
      </c>
      <c r="G105" s="73" t="s">
        <v>589</v>
      </c>
      <c r="H105" s="73" t="s">
        <v>21</v>
      </c>
      <c r="I105" s="76" t="s">
        <v>682</v>
      </c>
      <c r="J105" s="73" t="s">
        <v>679</v>
      </c>
      <c r="K105" s="54">
        <v>1</v>
      </c>
      <c r="L105" s="53">
        <v>2016</v>
      </c>
      <c r="M105" s="78">
        <v>300001</v>
      </c>
      <c r="N105" s="74" t="s">
        <v>19</v>
      </c>
      <c r="O105" s="74" t="s">
        <v>19</v>
      </c>
      <c r="P105" s="74" t="s">
        <v>19</v>
      </c>
      <c r="Q105" s="73" t="s">
        <v>688</v>
      </c>
      <c r="R105" s="73" t="s">
        <v>683</v>
      </c>
      <c r="S105" s="73"/>
      <c r="T105" s="73" t="s">
        <v>684</v>
      </c>
      <c r="U105" s="73" t="s">
        <v>685</v>
      </c>
      <c r="V105" s="73" t="s">
        <v>686</v>
      </c>
      <c r="W105" s="73"/>
      <c r="X105" s="73" t="s">
        <v>684</v>
      </c>
      <c r="Y105" s="73" t="s">
        <v>687</v>
      </c>
    </row>
    <row r="106" spans="1:25" ht="15.75" customHeight="1" x14ac:dyDescent="0.3">
      <c r="A106" s="72">
        <v>104</v>
      </c>
      <c r="B106" s="73" t="s">
        <v>1359</v>
      </c>
      <c r="C106" s="74" t="s">
        <v>1702</v>
      </c>
      <c r="D106" s="73" t="s">
        <v>109</v>
      </c>
      <c r="E106" s="48" t="s">
        <v>1357</v>
      </c>
      <c r="F106" s="73" t="s">
        <v>1360</v>
      </c>
      <c r="G106" s="73" t="s">
        <v>1361</v>
      </c>
      <c r="H106" s="73" t="s">
        <v>21</v>
      </c>
      <c r="I106" s="76" t="s">
        <v>1362</v>
      </c>
      <c r="J106" s="73" t="s">
        <v>1358</v>
      </c>
      <c r="K106" s="54">
        <v>1</v>
      </c>
      <c r="L106" s="53">
        <v>2016</v>
      </c>
      <c r="M106" s="78">
        <v>79891</v>
      </c>
      <c r="N106" s="74" t="s">
        <v>19</v>
      </c>
      <c r="O106" s="74" t="s">
        <v>19</v>
      </c>
      <c r="P106" s="74" t="s">
        <v>19</v>
      </c>
      <c r="Q106" s="73" t="s">
        <v>1367</v>
      </c>
      <c r="R106" s="73" t="s">
        <v>1363</v>
      </c>
      <c r="S106" s="73"/>
      <c r="T106" s="73" t="s">
        <v>1364</v>
      </c>
      <c r="U106" s="73" t="s">
        <v>1365</v>
      </c>
      <c r="V106" s="73" t="s">
        <v>1366</v>
      </c>
      <c r="W106" s="73"/>
      <c r="X106" s="73" t="s">
        <v>1364</v>
      </c>
      <c r="Y106" s="73" t="s">
        <v>1365</v>
      </c>
    </row>
    <row r="107" spans="1:25" ht="15.75" customHeight="1" x14ac:dyDescent="0.3">
      <c r="N107" s="58"/>
    </row>
    <row r="108" spans="1:25" ht="15.75" customHeight="1" thickBot="1" x14ac:dyDescent="0.35">
      <c r="M108" s="130"/>
    </row>
    <row r="109" spans="1:25" ht="15.75" customHeight="1" thickBot="1" x14ac:dyDescent="0.35">
      <c r="E109" s="91" t="s">
        <v>1772</v>
      </c>
      <c r="F109" s="60"/>
      <c r="G109" s="60"/>
    </row>
    <row r="110" spans="1:25" ht="15.75" customHeight="1" x14ac:dyDescent="0.3">
      <c r="E110" s="92">
        <v>104</v>
      </c>
      <c r="F110" s="95" t="s">
        <v>1745</v>
      </c>
      <c r="G110" s="98"/>
    </row>
    <row r="111" spans="1:25" ht="15.75" customHeight="1" x14ac:dyDescent="0.3">
      <c r="E111" s="93">
        <v>76</v>
      </c>
      <c r="F111" s="96" t="s">
        <v>1746</v>
      </c>
      <c r="G111" s="99"/>
    </row>
    <row r="112" spans="1:25" ht="15.75" customHeight="1" thickBot="1" x14ac:dyDescent="0.35">
      <c r="E112" s="94">
        <v>12754620</v>
      </c>
      <c r="F112" s="97" t="s">
        <v>1747</v>
      </c>
      <c r="G112" s="100"/>
    </row>
    <row r="113" spans="5:7" ht="15.75" customHeight="1" x14ac:dyDescent="0.3">
      <c r="E113" s="60"/>
      <c r="F113" s="60"/>
      <c r="G113" s="60"/>
    </row>
    <row r="114" spans="5:7" ht="15.75" customHeight="1" x14ac:dyDescent="0.3">
      <c r="E114" s="61"/>
      <c r="F114" s="60"/>
      <c r="G114" s="60"/>
    </row>
    <row r="115" spans="5:7" ht="15.75" customHeight="1" thickBot="1" x14ac:dyDescent="0.35">
      <c r="E115" s="60"/>
      <c r="F115" s="62"/>
      <c r="G115" s="62"/>
    </row>
    <row r="116" spans="5:7" ht="15.75" customHeight="1" thickBot="1" x14ac:dyDescent="0.35">
      <c r="E116" s="91" t="s">
        <v>1773</v>
      </c>
      <c r="F116" s="101" t="s">
        <v>1712</v>
      </c>
      <c r="G116" s="102" t="s">
        <v>1714</v>
      </c>
    </row>
    <row r="117" spans="5:7" ht="15.75" customHeight="1" x14ac:dyDescent="0.3">
      <c r="E117" s="63" t="s">
        <v>1715</v>
      </c>
      <c r="F117" s="63">
        <v>38</v>
      </c>
      <c r="G117" s="64">
        <v>13626364</v>
      </c>
    </row>
    <row r="118" spans="5:7" ht="15.75" customHeight="1" x14ac:dyDescent="0.3">
      <c r="E118" s="14" t="s">
        <v>1751</v>
      </c>
      <c r="F118" s="14">
        <v>1</v>
      </c>
      <c r="G118" s="65">
        <v>99993</v>
      </c>
    </row>
    <row r="119" spans="5:7" ht="15.75" customHeight="1" x14ac:dyDescent="0.3">
      <c r="E119" s="14" t="s">
        <v>1702</v>
      </c>
      <c r="F119" s="14">
        <v>39</v>
      </c>
      <c r="G119" s="65">
        <v>4160866</v>
      </c>
    </row>
    <row r="120" spans="5:7" ht="15.75" customHeight="1" x14ac:dyDescent="0.3">
      <c r="E120" s="14" t="s">
        <v>1708</v>
      </c>
      <c r="F120" s="14">
        <v>6</v>
      </c>
      <c r="G120" s="65">
        <v>899425</v>
      </c>
    </row>
    <row r="121" spans="5:7" ht="15.75" customHeight="1" x14ac:dyDescent="0.3">
      <c r="E121" s="14" t="s">
        <v>1707</v>
      </c>
      <c r="F121" s="14">
        <v>1</v>
      </c>
      <c r="G121" s="65">
        <v>149911</v>
      </c>
    </row>
    <row r="122" spans="5:7" ht="15.75" customHeight="1" x14ac:dyDescent="0.3">
      <c r="E122" s="14" t="s">
        <v>1710</v>
      </c>
      <c r="F122" s="14">
        <v>1</v>
      </c>
      <c r="G122" s="65">
        <v>100000</v>
      </c>
    </row>
    <row r="123" spans="5:7" ht="15.75" customHeight="1" x14ac:dyDescent="0.3">
      <c r="E123" s="14" t="s">
        <v>1709</v>
      </c>
      <c r="F123" s="14">
        <v>1</v>
      </c>
      <c r="G123" s="65">
        <v>100000</v>
      </c>
    </row>
    <row r="124" spans="5:7" ht="15.75" customHeight="1" x14ac:dyDescent="0.3">
      <c r="E124" s="15" t="s">
        <v>1701</v>
      </c>
      <c r="F124" s="15">
        <v>9</v>
      </c>
      <c r="G124" s="66">
        <v>1648727</v>
      </c>
    </row>
    <row r="125" spans="5:7" ht="15.75" customHeight="1" x14ac:dyDescent="0.3">
      <c r="E125" s="15" t="s">
        <v>1711</v>
      </c>
      <c r="F125" s="67">
        <v>7</v>
      </c>
      <c r="G125" s="66">
        <v>869333</v>
      </c>
    </row>
    <row r="126" spans="5:7" ht="15.75" customHeight="1" x14ac:dyDescent="0.3">
      <c r="E126" s="68" t="s">
        <v>1704</v>
      </c>
      <c r="F126" s="69">
        <v>1</v>
      </c>
      <c r="G126" s="70">
        <v>100000</v>
      </c>
    </row>
    <row r="127" spans="5:7" ht="15.75" customHeight="1" thickBot="1" x14ac:dyDescent="0.35">
      <c r="E127" s="103" t="s">
        <v>1717</v>
      </c>
      <c r="F127" s="104">
        <f>SUM(F117:F126)</f>
        <v>104</v>
      </c>
      <c r="G127" s="105">
        <f>SUM(G117:G126)</f>
        <v>21754619</v>
      </c>
    </row>
    <row r="128" spans="5:7" ht="15.7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sheetData>
  <hyperlinks>
    <hyperlink ref="E3" r:id="rId1"/>
    <hyperlink ref="E4" r:id="rId2"/>
    <hyperlink ref="E7" r:id="rId3"/>
    <hyperlink ref="E8:E14" r:id="rId4" display="Advanced Cooling Technologies, Inc."/>
    <hyperlink ref="E20" r:id="rId5"/>
    <hyperlink ref="E25" r:id="rId6"/>
    <hyperlink ref="E26:E28" r:id="rId7" display="COMBUSTION RESEARCH AND FLOW TECHNOLOGY INC"/>
    <hyperlink ref="E31" r:id="rId8"/>
    <hyperlink ref="E32" r:id="rId9"/>
    <hyperlink ref="E36" r:id="rId10"/>
    <hyperlink ref="E41" r:id="rId11"/>
    <hyperlink ref="E42" r:id="rId12"/>
    <hyperlink ref="E46" r:id="rId13"/>
    <hyperlink ref="E47" r:id="rId14"/>
    <hyperlink ref="E49" r:id="rId15"/>
    <hyperlink ref="E59" r:id="rId16"/>
    <hyperlink ref="E60" r:id="rId17"/>
    <hyperlink ref="E61" r:id="rId18"/>
    <hyperlink ref="E62:E64" r:id="rId19" display="MATERIALS SCIENCES CORPORATION"/>
    <hyperlink ref="E68" r:id="rId20"/>
    <hyperlink ref="E69" r:id="rId21"/>
    <hyperlink ref="E72" r:id="rId22"/>
    <hyperlink ref="E73" r:id="rId23"/>
    <hyperlink ref="E74:E76" r:id="rId24" display="NOKOMIS, INC"/>
    <hyperlink ref="E80" r:id="rId25"/>
    <hyperlink ref="E85" r:id="rId26"/>
    <hyperlink ref="E86:E87" r:id="rId27" display="QorTek, Inc."/>
    <hyperlink ref="E88" r:id="rId28"/>
    <hyperlink ref="E91" r:id="rId29"/>
    <hyperlink ref="E92" r:id="rId30"/>
    <hyperlink ref="E93" r:id="rId31"/>
    <hyperlink ref="E94" r:id="rId32"/>
    <hyperlink ref="E97" r:id="rId33"/>
    <hyperlink ref="E98" r:id="rId34"/>
    <hyperlink ref="E106" r:id="rId35"/>
    <hyperlink ref="E6" r:id="rId36"/>
    <hyperlink ref="E15" r:id="rId37"/>
    <hyperlink ref="E16" r:id="rId38"/>
    <hyperlink ref="E17" r:id="rId39"/>
    <hyperlink ref="E18" r:id="rId40"/>
    <hyperlink ref="E19" r:id="rId41"/>
    <hyperlink ref="E21" r:id="rId42"/>
    <hyperlink ref="E22" r:id="rId43"/>
    <hyperlink ref="E23" r:id="rId44"/>
    <hyperlink ref="E24" r:id="rId45"/>
    <hyperlink ref="E29" r:id="rId46"/>
    <hyperlink ref="E30" r:id="rId47"/>
    <hyperlink ref="E33" r:id="rId48"/>
    <hyperlink ref="E34" r:id="rId49"/>
    <hyperlink ref="E35" r:id="rId50"/>
    <hyperlink ref="E37" r:id="rId51"/>
    <hyperlink ref="E38" r:id="rId52"/>
    <hyperlink ref="E39" r:id="rId53"/>
    <hyperlink ref="E40" r:id="rId54"/>
    <hyperlink ref="E43" r:id="rId55"/>
    <hyperlink ref="E44" r:id="rId56"/>
    <hyperlink ref="E45" r:id="rId57"/>
    <hyperlink ref="E48" r:id="rId58"/>
    <hyperlink ref="E50" r:id="rId59"/>
    <hyperlink ref="E51" r:id="rId60"/>
    <hyperlink ref="E52" r:id="rId61"/>
    <hyperlink ref="E53" r:id="rId62"/>
    <hyperlink ref="E54" r:id="rId63"/>
    <hyperlink ref="E55" r:id="rId64"/>
    <hyperlink ref="E56" r:id="rId65"/>
    <hyperlink ref="E58" r:id="rId66"/>
    <hyperlink ref="E65" r:id="rId67"/>
    <hyperlink ref="E66" r:id="rId68"/>
    <hyperlink ref="E67" r:id="rId69"/>
    <hyperlink ref="E70" r:id="rId70"/>
    <hyperlink ref="E71" r:id="rId71"/>
    <hyperlink ref="E78" r:id="rId72"/>
    <hyperlink ref="E79" r:id="rId73"/>
    <hyperlink ref="E81" r:id="rId74"/>
    <hyperlink ref="E82:E83" r:id="rId75" display="Progenra Inc."/>
    <hyperlink ref="E84" r:id="rId76"/>
    <hyperlink ref="E89" r:id="rId77"/>
    <hyperlink ref="E90" r:id="rId78"/>
    <hyperlink ref="E95" r:id="rId79"/>
    <hyperlink ref="E96" r:id="rId80"/>
    <hyperlink ref="E99" r:id="rId81"/>
    <hyperlink ref="E101" r:id="rId82"/>
    <hyperlink ref="E102" r:id="rId83"/>
    <hyperlink ref="E103" r:id="rId84"/>
    <hyperlink ref="E104" r:id="rId85"/>
    <hyperlink ref="E105" r:id="rId86"/>
  </hyperlinks>
  <pageMargins left="0.7" right="0.7" top="0.75" bottom="0.75" header="0.3" footer="0.3"/>
  <pageSetup orientation="portrait" r:id="rId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workbookViewId="0"/>
  </sheetViews>
  <sheetFormatPr defaultColWidth="9.140625" defaultRowHeight="29.25" customHeight="1" x14ac:dyDescent="0.3"/>
  <cols>
    <col min="1" max="1" width="4.28515625" style="51" bestFit="1" customWidth="1"/>
    <col min="2" max="2" width="19.42578125" style="55" bestFit="1" customWidth="1"/>
    <col min="3" max="3" width="7.42578125" style="51" bestFit="1" customWidth="1"/>
    <col min="4" max="4" width="7" style="51" bestFit="1" customWidth="1"/>
    <col min="5" max="5" width="43.28515625" style="51" customWidth="1"/>
    <col min="6" max="6" width="25.5703125" style="51" customWidth="1"/>
    <col min="7" max="7" width="21.7109375" style="51" customWidth="1"/>
    <col min="8" max="8" width="7.140625" style="51" customWidth="1"/>
    <col min="9" max="9" width="13.5703125" style="51" customWidth="1"/>
    <col min="10" max="10" width="58" style="55" customWidth="1"/>
    <col min="11" max="11" width="7.28515625" style="56" customWidth="1"/>
    <col min="12" max="12" width="6" style="57" customWidth="1"/>
    <col min="13" max="13" width="12" style="57" customWidth="1"/>
    <col min="14" max="14" width="11" style="51" customWidth="1"/>
    <col min="15" max="16" width="9.140625" style="51" customWidth="1"/>
    <col min="17" max="17" width="54.42578125" style="51" customWidth="1"/>
    <col min="18" max="18" width="20.7109375" style="59" customWidth="1"/>
    <col min="19" max="16384" width="9.140625" style="51"/>
  </cols>
  <sheetData>
    <row r="1" spans="1:25" s="45" customFormat="1" ht="29.25" customHeight="1" thickBot="1" x14ac:dyDescent="0.45">
      <c r="A1" s="40" t="s">
        <v>1752</v>
      </c>
      <c r="B1" s="41"/>
      <c r="C1" s="42"/>
      <c r="D1" s="42"/>
      <c r="E1" s="42"/>
      <c r="F1" s="42"/>
      <c r="G1" s="42"/>
      <c r="H1" s="42"/>
      <c r="I1" s="42"/>
      <c r="J1" s="41"/>
      <c r="K1" s="43"/>
      <c r="L1" s="44"/>
      <c r="M1" s="44"/>
      <c r="R1" s="46"/>
    </row>
    <row r="2" spans="1:25" s="47" customFormat="1" ht="54" customHeight="1" thickBot="1" x14ac:dyDescent="0.3">
      <c r="A2" s="81" t="s">
        <v>1732</v>
      </c>
      <c r="B2" s="82" t="s">
        <v>1733</v>
      </c>
      <c r="C2" s="82" t="s">
        <v>0</v>
      </c>
      <c r="D2" s="82" t="s">
        <v>1</v>
      </c>
      <c r="E2" s="82" t="s">
        <v>1734</v>
      </c>
      <c r="F2" s="82" t="s">
        <v>1735</v>
      </c>
      <c r="G2" s="82" t="s">
        <v>4</v>
      </c>
      <c r="H2" s="82" t="s">
        <v>5</v>
      </c>
      <c r="I2" s="83" t="s">
        <v>6</v>
      </c>
      <c r="J2" s="84" t="s">
        <v>1736</v>
      </c>
      <c r="K2" s="82" t="s">
        <v>2</v>
      </c>
      <c r="L2" s="82" t="s">
        <v>1737</v>
      </c>
      <c r="M2" s="85" t="s">
        <v>3</v>
      </c>
      <c r="N2" s="86" t="s">
        <v>1738</v>
      </c>
      <c r="O2" s="87" t="s">
        <v>1739</v>
      </c>
      <c r="P2" s="88" t="s">
        <v>1740</v>
      </c>
      <c r="Q2" s="89" t="s">
        <v>1741</v>
      </c>
      <c r="R2" s="90" t="s">
        <v>7</v>
      </c>
      <c r="S2" s="90" t="s">
        <v>8</v>
      </c>
      <c r="T2" s="90" t="s">
        <v>9</v>
      </c>
      <c r="U2" s="90" t="s">
        <v>10</v>
      </c>
      <c r="V2" s="90" t="s">
        <v>11</v>
      </c>
      <c r="W2" s="90" t="s">
        <v>12</v>
      </c>
      <c r="X2" s="90" t="s">
        <v>13</v>
      </c>
      <c r="Y2" s="90" t="s">
        <v>14</v>
      </c>
    </row>
    <row r="3" spans="1:25" ht="15.75" customHeight="1" x14ac:dyDescent="0.3">
      <c r="A3" s="107">
        <v>1</v>
      </c>
      <c r="B3" s="73" t="s">
        <v>1650</v>
      </c>
      <c r="C3" s="74" t="s">
        <v>1703</v>
      </c>
      <c r="D3" s="73"/>
      <c r="E3" s="48" t="s">
        <v>418</v>
      </c>
      <c r="F3" s="73" t="s">
        <v>421</v>
      </c>
      <c r="G3" s="73" t="s">
        <v>422</v>
      </c>
      <c r="H3" s="73" t="s">
        <v>21</v>
      </c>
      <c r="I3" s="73" t="s">
        <v>423</v>
      </c>
      <c r="J3" s="73" t="s">
        <v>1649</v>
      </c>
      <c r="K3" s="49">
        <v>2</v>
      </c>
      <c r="L3" s="50">
        <v>2016</v>
      </c>
      <c r="M3" s="75">
        <v>1500000</v>
      </c>
      <c r="N3" s="74" t="s">
        <v>19</v>
      </c>
      <c r="O3" s="74" t="s">
        <v>19</v>
      </c>
      <c r="P3" s="74" t="s">
        <v>19</v>
      </c>
      <c r="Q3" s="108" t="s">
        <v>1755</v>
      </c>
      <c r="R3" s="73" t="s">
        <v>1651</v>
      </c>
      <c r="S3" s="73"/>
      <c r="T3" s="73" t="s">
        <v>425</v>
      </c>
      <c r="U3" s="73" t="s">
        <v>1652</v>
      </c>
      <c r="V3" s="73" t="s">
        <v>1651</v>
      </c>
      <c r="W3" s="73"/>
      <c r="X3" s="73" t="s">
        <v>1653</v>
      </c>
      <c r="Y3" s="73" t="s">
        <v>1108</v>
      </c>
    </row>
    <row r="4" spans="1:25" ht="15.75" customHeight="1" x14ac:dyDescent="0.3">
      <c r="A4" s="107">
        <v>2</v>
      </c>
      <c r="B4" s="73" t="s">
        <v>1609</v>
      </c>
      <c r="C4" s="74" t="s">
        <v>1703</v>
      </c>
      <c r="D4" s="73"/>
      <c r="E4" s="48" t="s">
        <v>370</v>
      </c>
      <c r="F4" s="73" t="s">
        <v>373</v>
      </c>
      <c r="G4" s="73" t="s">
        <v>374</v>
      </c>
      <c r="H4" s="73" t="s">
        <v>21</v>
      </c>
      <c r="I4" s="73" t="s">
        <v>375</v>
      </c>
      <c r="J4" s="73" t="s">
        <v>1608</v>
      </c>
      <c r="K4" s="52">
        <v>2</v>
      </c>
      <c r="L4" s="53">
        <v>2016</v>
      </c>
      <c r="M4" s="75">
        <v>1497469</v>
      </c>
      <c r="N4" s="74" t="s">
        <v>30</v>
      </c>
      <c r="O4" s="74" t="s">
        <v>19</v>
      </c>
      <c r="P4" s="74" t="s">
        <v>19</v>
      </c>
      <c r="Q4" s="108" t="s">
        <v>1756</v>
      </c>
      <c r="R4" s="73" t="s">
        <v>376</v>
      </c>
      <c r="S4" s="73"/>
      <c r="T4" s="73" t="s">
        <v>1610</v>
      </c>
      <c r="U4" s="73" t="s">
        <v>378</v>
      </c>
      <c r="V4" s="73" t="s">
        <v>376</v>
      </c>
      <c r="W4" s="73"/>
      <c r="X4" s="73" t="s">
        <v>377</v>
      </c>
      <c r="Y4" s="73" t="s">
        <v>378</v>
      </c>
    </row>
    <row r="5" spans="1:25" ht="15.75" customHeight="1" x14ac:dyDescent="0.3">
      <c r="A5" s="107">
        <v>3</v>
      </c>
      <c r="B5" s="73" t="s">
        <v>1647</v>
      </c>
      <c r="C5" s="74" t="s">
        <v>1703</v>
      </c>
      <c r="D5" s="73"/>
      <c r="E5" s="48" t="s">
        <v>370</v>
      </c>
      <c r="F5" s="73" t="s">
        <v>373</v>
      </c>
      <c r="G5" s="73" t="s">
        <v>374</v>
      </c>
      <c r="H5" s="73" t="s">
        <v>21</v>
      </c>
      <c r="I5" s="73" t="s">
        <v>375</v>
      </c>
      <c r="J5" s="73" t="s">
        <v>1646</v>
      </c>
      <c r="K5" s="52">
        <v>2</v>
      </c>
      <c r="L5" s="53">
        <v>2016</v>
      </c>
      <c r="M5" s="75">
        <v>1500000</v>
      </c>
      <c r="N5" s="74" t="s">
        <v>30</v>
      </c>
      <c r="O5" s="74" t="s">
        <v>19</v>
      </c>
      <c r="P5" s="74" t="s">
        <v>19</v>
      </c>
      <c r="Q5" s="109" t="s">
        <v>1757</v>
      </c>
      <c r="R5" s="73" t="s">
        <v>376</v>
      </c>
      <c r="S5" s="73"/>
      <c r="T5" s="73" t="s">
        <v>377</v>
      </c>
      <c r="U5" s="73" t="s">
        <v>378</v>
      </c>
      <c r="V5" s="73" t="s">
        <v>376</v>
      </c>
      <c r="W5" s="73"/>
      <c r="X5" s="73" t="s">
        <v>1648</v>
      </c>
      <c r="Y5" s="73" t="s">
        <v>378</v>
      </c>
    </row>
    <row r="6" spans="1:25" ht="15.75" customHeight="1" x14ac:dyDescent="0.3">
      <c r="A6" s="107">
        <v>4</v>
      </c>
      <c r="B6" s="73" t="s">
        <v>1663</v>
      </c>
      <c r="C6" s="74" t="s">
        <v>1703</v>
      </c>
      <c r="D6" s="73"/>
      <c r="E6" s="48" t="s">
        <v>370</v>
      </c>
      <c r="F6" s="73" t="s">
        <v>373</v>
      </c>
      <c r="G6" s="73" t="s">
        <v>374</v>
      </c>
      <c r="H6" s="73" t="s">
        <v>21</v>
      </c>
      <c r="I6" s="73" t="s">
        <v>375</v>
      </c>
      <c r="J6" s="73" t="s">
        <v>1662</v>
      </c>
      <c r="K6" s="52">
        <v>2</v>
      </c>
      <c r="L6" s="53">
        <v>2016</v>
      </c>
      <c r="M6" s="75">
        <v>1499960</v>
      </c>
      <c r="N6" s="74" t="s">
        <v>30</v>
      </c>
      <c r="O6" s="74" t="s">
        <v>19</v>
      </c>
      <c r="P6" s="74" t="s">
        <v>19</v>
      </c>
      <c r="Q6" s="108" t="s">
        <v>1758</v>
      </c>
      <c r="R6" s="73" t="s">
        <v>376</v>
      </c>
      <c r="S6" s="73"/>
      <c r="T6" s="73" t="s">
        <v>1610</v>
      </c>
      <c r="U6" s="73" t="s">
        <v>378</v>
      </c>
      <c r="V6" s="73" t="s">
        <v>1664</v>
      </c>
      <c r="W6" s="73"/>
      <c r="X6" s="73" t="s">
        <v>377</v>
      </c>
      <c r="Y6" s="73" t="s">
        <v>1665</v>
      </c>
    </row>
    <row r="7" spans="1:25" ht="15.75" customHeight="1" x14ac:dyDescent="0.3">
      <c r="A7" s="107">
        <v>5</v>
      </c>
      <c r="B7" s="73" t="s">
        <v>239</v>
      </c>
      <c r="C7" s="74" t="s">
        <v>1702</v>
      </c>
      <c r="D7" s="73" t="s">
        <v>230</v>
      </c>
      <c r="E7" s="48" t="s">
        <v>237</v>
      </c>
      <c r="F7" s="73" t="s">
        <v>240</v>
      </c>
      <c r="G7" s="73" t="s">
        <v>241</v>
      </c>
      <c r="H7" s="73" t="s">
        <v>21</v>
      </c>
      <c r="I7" s="73" t="s">
        <v>242</v>
      </c>
      <c r="J7" s="73" t="s">
        <v>238</v>
      </c>
      <c r="K7" s="52">
        <v>2</v>
      </c>
      <c r="L7" s="53">
        <v>2016</v>
      </c>
      <c r="M7" s="75">
        <v>1000000</v>
      </c>
      <c r="N7" s="74" t="s">
        <v>19</v>
      </c>
      <c r="O7" s="74" t="s">
        <v>19</v>
      </c>
      <c r="P7" s="74" t="s">
        <v>19</v>
      </c>
      <c r="Q7" s="108" t="s">
        <v>249</v>
      </c>
      <c r="R7" s="73" t="s">
        <v>243</v>
      </c>
      <c r="S7" s="73"/>
      <c r="T7" s="73" t="s">
        <v>244</v>
      </c>
      <c r="U7" s="73" t="s">
        <v>245</v>
      </c>
      <c r="V7" s="73" t="s">
        <v>246</v>
      </c>
      <c r="W7" s="73"/>
      <c r="X7" s="73" t="s">
        <v>247</v>
      </c>
      <c r="Y7" s="73" t="s">
        <v>248</v>
      </c>
    </row>
    <row r="8" spans="1:25" ht="15.75" customHeight="1" x14ac:dyDescent="0.3">
      <c r="A8" s="107">
        <v>6</v>
      </c>
      <c r="B8" s="73" t="s">
        <v>300</v>
      </c>
      <c r="C8" s="74" t="s">
        <v>1702</v>
      </c>
      <c r="D8" s="73" t="s">
        <v>109</v>
      </c>
      <c r="E8" s="48" t="s">
        <v>237</v>
      </c>
      <c r="F8" s="73" t="s">
        <v>240</v>
      </c>
      <c r="G8" s="73" t="s">
        <v>241</v>
      </c>
      <c r="H8" s="73" t="s">
        <v>21</v>
      </c>
      <c r="I8" s="73" t="s">
        <v>242</v>
      </c>
      <c r="J8" s="73" t="s">
        <v>299</v>
      </c>
      <c r="K8" s="52">
        <v>2</v>
      </c>
      <c r="L8" s="53">
        <v>2016</v>
      </c>
      <c r="M8" s="75">
        <v>749971</v>
      </c>
      <c r="N8" s="74" t="s">
        <v>19</v>
      </c>
      <c r="O8" s="74" t="s">
        <v>19</v>
      </c>
      <c r="P8" s="74" t="s">
        <v>19</v>
      </c>
      <c r="Q8" s="108" t="s">
        <v>304</v>
      </c>
      <c r="R8" s="73" t="s">
        <v>243</v>
      </c>
      <c r="S8" s="73"/>
      <c r="T8" s="73" t="s">
        <v>244</v>
      </c>
      <c r="U8" s="73" t="s">
        <v>245</v>
      </c>
      <c r="V8" s="73" t="s">
        <v>301</v>
      </c>
      <c r="W8" s="73"/>
      <c r="X8" s="73" t="s">
        <v>302</v>
      </c>
      <c r="Y8" s="73" t="s">
        <v>303</v>
      </c>
    </row>
    <row r="9" spans="1:25" ht="15.75" customHeight="1" x14ac:dyDescent="0.3">
      <c r="A9" s="107">
        <v>7</v>
      </c>
      <c r="B9" s="73" t="s">
        <v>930</v>
      </c>
      <c r="C9" s="74" t="s">
        <v>1708</v>
      </c>
      <c r="D9" s="73"/>
      <c r="E9" s="48" t="s">
        <v>237</v>
      </c>
      <c r="F9" s="73" t="s">
        <v>240</v>
      </c>
      <c r="G9" s="73" t="s">
        <v>241</v>
      </c>
      <c r="H9" s="73" t="s">
        <v>21</v>
      </c>
      <c r="I9" s="73" t="s">
        <v>242</v>
      </c>
      <c r="J9" s="73" t="s">
        <v>929</v>
      </c>
      <c r="K9" s="52">
        <v>2</v>
      </c>
      <c r="L9" s="53">
        <v>2016</v>
      </c>
      <c r="M9" s="75">
        <v>999994</v>
      </c>
      <c r="N9" s="74" t="s">
        <v>19</v>
      </c>
      <c r="O9" s="74" t="s">
        <v>19</v>
      </c>
      <c r="P9" s="74" t="s">
        <v>19</v>
      </c>
      <c r="Q9" s="108" t="s">
        <v>937</v>
      </c>
      <c r="R9" s="73" t="s">
        <v>931</v>
      </c>
      <c r="S9" s="73" t="s">
        <v>851</v>
      </c>
      <c r="T9" s="73" t="s">
        <v>932</v>
      </c>
      <c r="U9" s="73" t="s">
        <v>933</v>
      </c>
      <c r="V9" s="73" t="s">
        <v>934</v>
      </c>
      <c r="W9" s="73" t="s">
        <v>851</v>
      </c>
      <c r="X9" s="73" t="s">
        <v>935</v>
      </c>
      <c r="Y9" s="73" t="s">
        <v>936</v>
      </c>
    </row>
    <row r="10" spans="1:25" ht="15.75" customHeight="1" x14ac:dyDescent="0.3">
      <c r="A10" s="107">
        <v>8</v>
      </c>
      <c r="B10" s="73" t="s">
        <v>798</v>
      </c>
      <c r="C10" s="74" t="s">
        <v>1703</v>
      </c>
      <c r="D10" s="73"/>
      <c r="E10" s="79" t="s">
        <v>796</v>
      </c>
      <c r="F10" s="73" t="s">
        <v>799</v>
      </c>
      <c r="G10" s="73" t="s">
        <v>204</v>
      </c>
      <c r="H10" s="73" t="s">
        <v>21</v>
      </c>
      <c r="I10" s="73" t="s">
        <v>477</v>
      </c>
      <c r="J10" s="73" t="s">
        <v>797</v>
      </c>
      <c r="K10" s="52">
        <v>2</v>
      </c>
      <c r="L10" s="53">
        <v>2016</v>
      </c>
      <c r="M10" s="75">
        <v>730534</v>
      </c>
      <c r="N10" s="74" t="s">
        <v>30</v>
      </c>
      <c r="O10" s="74" t="s">
        <v>30</v>
      </c>
      <c r="P10" s="74" t="s">
        <v>19</v>
      </c>
      <c r="Q10" s="108" t="s">
        <v>804</v>
      </c>
      <c r="R10" s="73" t="s">
        <v>800</v>
      </c>
      <c r="S10" s="73"/>
      <c r="T10" s="73" t="s">
        <v>801</v>
      </c>
      <c r="U10" s="73" t="s">
        <v>802</v>
      </c>
      <c r="V10" s="73" t="s">
        <v>800</v>
      </c>
      <c r="W10" s="73"/>
      <c r="X10" s="73" t="s">
        <v>803</v>
      </c>
      <c r="Y10" s="73" t="s">
        <v>802</v>
      </c>
    </row>
    <row r="11" spans="1:25" ht="15.75" customHeight="1" x14ac:dyDescent="0.3">
      <c r="A11" s="107">
        <v>9</v>
      </c>
      <c r="B11" s="73" t="s">
        <v>922</v>
      </c>
      <c r="C11" s="74" t="s">
        <v>1708</v>
      </c>
      <c r="D11" s="73"/>
      <c r="E11" s="48" t="s">
        <v>171</v>
      </c>
      <c r="F11" s="73" t="s">
        <v>923</v>
      </c>
      <c r="G11" s="73" t="s">
        <v>71</v>
      </c>
      <c r="H11" s="73" t="s">
        <v>21</v>
      </c>
      <c r="I11" s="73" t="s">
        <v>175</v>
      </c>
      <c r="J11" s="73" t="s">
        <v>921</v>
      </c>
      <c r="K11" s="52">
        <v>2</v>
      </c>
      <c r="L11" s="53">
        <v>2016</v>
      </c>
      <c r="M11" s="75">
        <v>1000000</v>
      </c>
      <c r="N11" s="74" t="s">
        <v>19</v>
      </c>
      <c r="O11" s="74" t="s">
        <v>19</v>
      </c>
      <c r="P11" s="74" t="s">
        <v>30</v>
      </c>
      <c r="Q11" s="108" t="s">
        <v>924</v>
      </c>
      <c r="R11" s="73" t="s">
        <v>176</v>
      </c>
      <c r="S11" s="73"/>
      <c r="T11" s="73" t="s">
        <v>177</v>
      </c>
      <c r="U11" s="73" t="s">
        <v>178</v>
      </c>
      <c r="V11" s="73" t="s">
        <v>176</v>
      </c>
      <c r="W11" s="73"/>
      <c r="X11" s="73" t="s">
        <v>177</v>
      </c>
      <c r="Y11" s="73" t="s">
        <v>178</v>
      </c>
    </row>
    <row r="12" spans="1:25" ht="15.75" customHeight="1" x14ac:dyDescent="0.3">
      <c r="A12" s="107">
        <v>10</v>
      </c>
      <c r="B12" s="73" t="s">
        <v>173</v>
      </c>
      <c r="C12" s="74" t="s">
        <v>1711</v>
      </c>
      <c r="D12" s="73"/>
      <c r="E12" s="48" t="s">
        <v>171</v>
      </c>
      <c r="F12" s="73" t="s">
        <v>174</v>
      </c>
      <c r="G12" s="73" t="s">
        <v>71</v>
      </c>
      <c r="H12" s="73" t="s">
        <v>21</v>
      </c>
      <c r="I12" s="73" t="s">
        <v>175</v>
      </c>
      <c r="J12" s="73" t="s">
        <v>172</v>
      </c>
      <c r="K12" s="52">
        <v>2</v>
      </c>
      <c r="L12" s="53">
        <v>2016</v>
      </c>
      <c r="M12" s="75">
        <v>750000</v>
      </c>
      <c r="N12" s="74" t="s">
        <v>19</v>
      </c>
      <c r="O12" s="74" t="s">
        <v>19</v>
      </c>
      <c r="P12" s="74" t="s">
        <v>19</v>
      </c>
      <c r="Q12" s="108" t="s">
        <v>180</v>
      </c>
      <c r="R12" s="73" t="s">
        <v>176</v>
      </c>
      <c r="S12" s="73" t="s">
        <v>163</v>
      </c>
      <c r="T12" s="73" t="s">
        <v>177</v>
      </c>
      <c r="U12" s="73" t="s">
        <v>178</v>
      </c>
      <c r="V12" s="73" t="s">
        <v>176</v>
      </c>
      <c r="W12" s="73" t="s">
        <v>179</v>
      </c>
      <c r="X12" s="73" t="s">
        <v>177</v>
      </c>
      <c r="Y12" s="73" t="s">
        <v>178</v>
      </c>
    </row>
    <row r="13" spans="1:25" ht="15.75" customHeight="1" x14ac:dyDescent="0.3">
      <c r="A13" s="107">
        <v>11</v>
      </c>
      <c r="B13" s="73" t="s">
        <v>135</v>
      </c>
      <c r="C13" s="74" t="s">
        <v>1703</v>
      </c>
      <c r="D13" s="73"/>
      <c r="E13" s="79" t="s">
        <v>133</v>
      </c>
      <c r="F13" s="73" t="s">
        <v>491</v>
      </c>
      <c r="G13" s="73" t="s">
        <v>137</v>
      </c>
      <c r="H13" s="73" t="s">
        <v>21</v>
      </c>
      <c r="I13" s="73" t="s">
        <v>138</v>
      </c>
      <c r="J13" s="73" t="s">
        <v>134</v>
      </c>
      <c r="K13" s="52">
        <v>2</v>
      </c>
      <c r="L13" s="53">
        <v>2016</v>
      </c>
      <c r="M13" s="75">
        <v>3694527</v>
      </c>
      <c r="N13" s="74" t="s">
        <v>19</v>
      </c>
      <c r="O13" s="74" t="s">
        <v>19</v>
      </c>
      <c r="P13" s="74" t="s">
        <v>19</v>
      </c>
      <c r="Q13" s="108" t="s">
        <v>1759</v>
      </c>
      <c r="R13" s="73" t="s">
        <v>492</v>
      </c>
      <c r="S13" s="73"/>
      <c r="T13" s="73" t="s">
        <v>143</v>
      </c>
      <c r="U13" s="73" t="s">
        <v>141</v>
      </c>
      <c r="V13" s="73" t="s">
        <v>142</v>
      </c>
      <c r="W13" s="73"/>
      <c r="X13" s="73" t="s">
        <v>143</v>
      </c>
      <c r="Y13" s="73" t="s">
        <v>144</v>
      </c>
    </row>
    <row r="14" spans="1:25" ht="15.75" customHeight="1" x14ac:dyDescent="0.3">
      <c r="A14" s="107">
        <v>12</v>
      </c>
      <c r="B14" s="73" t="s">
        <v>1153</v>
      </c>
      <c r="C14" s="74" t="s">
        <v>1702</v>
      </c>
      <c r="D14" s="73" t="s">
        <v>1152</v>
      </c>
      <c r="E14" s="48" t="s">
        <v>1150</v>
      </c>
      <c r="F14" s="73" t="s">
        <v>1154</v>
      </c>
      <c r="G14" s="73" t="s">
        <v>20</v>
      </c>
      <c r="H14" s="73" t="s">
        <v>21</v>
      </c>
      <c r="I14" s="73" t="s">
        <v>1155</v>
      </c>
      <c r="J14" s="73" t="s">
        <v>1151</v>
      </c>
      <c r="K14" s="52">
        <v>2</v>
      </c>
      <c r="L14" s="53">
        <v>2016</v>
      </c>
      <c r="M14" s="75">
        <v>1509302</v>
      </c>
      <c r="N14" s="74" t="s">
        <v>19</v>
      </c>
      <c r="O14" s="74" t="s">
        <v>19</v>
      </c>
      <c r="P14" s="74" t="s">
        <v>19</v>
      </c>
      <c r="Q14" s="108" t="s">
        <v>1161</v>
      </c>
      <c r="R14" s="73" t="s">
        <v>1156</v>
      </c>
      <c r="S14" s="73"/>
      <c r="T14" s="73" t="s">
        <v>1157</v>
      </c>
      <c r="U14" s="73" t="s">
        <v>1158</v>
      </c>
      <c r="V14" s="73" t="s">
        <v>1159</v>
      </c>
      <c r="W14" s="73"/>
      <c r="X14" s="73" t="s">
        <v>1157</v>
      </c>
      <c r="Y14" s="73" t="s">
        <v>1160</v>
      </c>
    </row>
    <row r="15" spans="1:25" ht="15.75" customHeight="1" x14ac:dyDescent="0.3">
      <c r="A15" s="107">
        <v>13</v>
      </c>
      <c r="B15" s="73" t="s">
        <v>1236</v>
      </c>
      <c r="C15" s="74" t="s">
        <v>1702</v>
      </c>
      <c r="D15" s="73" t="s">
        <v>230</v>
      </c>
      <c r="E15" s="48" t="s">
        <v>877</v>
      </c>
      <c r="F15" s="73" t="s">
        <v>1176</v>
      </c>
      <c r="G15" s="73" t="s">
        <v>881</v>
      </c>
      <c r="H15" s="73" t="s">
        <v>21</v>
      </c>
      <c r="I15" s="73" t="s">
        <v>1237</v>
      </c>
      <c r="J15" s="73" t="s">
        <v>1235</v>
      </c>
      <c r="K15" s="52">
        <v>2</v>
      </c>
      <c r="L15" s="53">
        <v>2016</v>
      </c>
      <c r="M15" s="75">
        <v>993875</v>
      </c>
      <c r="N15" s="74" t="s">
        <v>19</v>
      </c>
      <c r="O15" s="74" t="s">
        <v>19</v>
      </c>
      <c r="P15" s="74" t="s">
        <v>19</v>
      </c>
      <c r="Q15" s="108" t="s">
        <v>1238</v>
      </c>
      <c r="R15" s="73" t="s">
        <v>1177</v>
      </c>
      <c r="S15" s="73"/>
      <c r="T15" s="73" t="s">
        <v>885</v>
      </c>
      <c r="U15" s="73" t="s">
        <v>1178</v>
      </c>
      <c r="V15" s="73" t="s">
        <v>1185</v>
      </c>
      <c r="W15" s="73"/>
      <c r="X15" s="73" t="s">
        <v>885</v>
      </c>
      <c r="Y15" s="73" t="s">
        <v>1186</v>
      </c>
    </row>
    <row r="16" spans="1:25" ht="15.75" customHeight="1" x14ac:dyDescent="0.3">
      <c r="A16" s="107">
        <v>14</v>
      </c>
      <c r="B16" s="73" t="s">
        <v>1288</v>
      </c>
      <c r="C16" s="74" t="s">
        <v>1702</v>
      </c>
      <c r="D16" s="73" t="s">
        <v>230</v>
      </c>
      <c r="E16" s="48" t="s">
        <v>877</v>
      </c>
      <c r="F16" s="73" t="s">
        <v>1176</v>
      </c>
      <c r="G16" s="73" t="s">
        <v>881</v>
      </c>
      <c r="H16" s="73" t="s">
        <v>21</v>
      </c>
      <c r="I16" s="73" t="s">
        <v>1237</v>
      </c>
      <c r="J16" s="73" t="s">
        <v>1287</v>
      </c>
      <c r="K16" s="52">
        <v>2</v>
      </c>
      <c r="L16" s="53">
        <v>2016</v>
      </c>
      <c r="M16" s="75">
        <v>999999.75</v>
      </c>
      <c r="N16" s="74" t="s">
        <v>19</v>
      </c>
      <c r="O16" s="74" t="s">
        <v>19</v>
      </c>
      <c r="P16" s="74" t="s">
        <v>19</v>
      </c>
      <c r="Q16" s="108" t="s">
        <v>1292</v>
      </c>
      <c r="R16" s="73" t="s">
        <v>1289</v>
      </c>
      <c r="S16" s="73"/>
      <c r="T16" s="73" t="s">
        <v>885</v>
      </c>
      <c r="U16" s="73" t="s">
        <v>1178</v>
      </c>
      <c r="V16" s="73" t="s">
        <v>1290</v>
      </c>
      <c r="W16" s="73"/>
      <c r="X16" s="73" t="s">
        <v>885</v>
      </c>
      <c r="Y16" s="73" t="s">
        <v>1291</v>
      </c>
    </row>
    <row r="17" spans="1:25" ht="15.75" customHeight="1" x14ac:dyDescent="0.3">
      <c r="A17" s="107">
        <v>15</v>
      </c>
      <c r="B17" s="73" t="s">
        <v>1294</v>
      </c>
      <c r="C17" s="74" t="s">
        <v>1702</v>
      </c>
      <c r="D17" s="73" t="s">
        <v>230</v>
      </c>
      <c r="E17" s="48" t="s">
        <v>877</v>
      </c>
      <c r="F17" s="73" t="s">
        <v>1176</v>
      </c>
      <c r="G17" s="73" t="s">
        <v>881</v>
      </c>
      <c r="H17" s="73" t="s">
        <v>21</v>
      </c>
      <c r="I17" s="73" t="s">
        <v>1237</v>
      </c>
      <c r="J17" s="73" t="s">
        <v>1293</v>
      </c>
      <c r="K17" s="52">
        <v>2</v>
      </c>
      <c r="L17" s="53">
        <v>2016</v>
      </c>
      <c r="M17" s="75">
        <v>999998.5</v>
      </c>
      <c r="N17" s="74" t="s">
        <v>19</v>
      </c>
      <c r="O17" s="74" t="s">
        <v>19</v>
      </c>
      <c r="P17" s="74" t="s">
        <v>19</v>
      </c>
      <c r="Q17" s="108" t="s">
        <v>1297</v>
      </c>
      <c r="R17" s="73" t="s">
        <v>1185</v>
      </c>
      <c r="S17" s="73"/>
      <c r="T17" s="73" t="s">
        <v>885</v>
      </c>
      <c r="U17" s="73" t="s">
        <v>1186</v>
      </c>
      <c r="V17" s="73" t="s">
        <v>1295</v>
      </c>
      <c r="W17" s="73"/>
      <c r="X17" s="73" t="s">
        <v>885</v>
      </c>
      <c r="Y17" s="73" t="s">
        <v>1296</v>
      </c>
    </row>
    <row r="18" spans="1:25" ht="15.75" customHeight="1" x14ac:dyDescent="0.3">
      <c r="A18" s="107">
        <v>16</v>
      </c>
      <c r="B18" s="73" t="s">
        <v>1441</v>
      </c>
      <c r="C18" s="74" t="s">
        <v>1702</v>
      </c>
      <c r="D18" s="73" t="s">
        <v>109</v>
      </c>
      <c r="E18" s="48" t="s">
        <v>156</v>
      </c>
      <c r="F18" s="73" t="s">
        <v>839</v>
      </c>
      <c r="G18" s="73" t="s">
        <v>160</v>
      </c>
      <c r="H18" s="73" t="s">
        <v>21</v>
      </c>
      <c r="I18" s="73" t="s">
        <v>542</v>
      </c>
      <c r="J18" s="73" t="s">
        <v>1440</v>
      </c>
      <c r="K18" s="52">
        <v>2</v>
      </c>
      <c r="L18" s="53">
        <v>2016</v>
      </c>
      <c r="M18" s="75">
        <v>388524</v>
      </c>
      <c r="N18" s="74" t="s">
        <v>19</v>
      </c>
      <c r="O18" s="74" t="s">
        <v>19</v>
      </c>
      <c r="P18" s="74" t="s">
        <v>19</v>
      </c>
      <c r="Q18" s="108" t="s">
        <v>1443</v>
      </c>
      <c r="R18" s="73" t="s">
        <v>1442</v>
      </c>
      <c r="S18" s="73"/>
      <c r="T18" s="73" t="s">
        <v>164</v>
      </c>
      <c r="U18" s="73" t="s">
        <v>1325</v>
      </c>
      <c r="V18" s="73" t="s">
        <v>842</v>
      </c>
      <c r="W18" s="73"/>
      <c r="X18" s="73" t="s">
        <v>168</v>
      </c>
      <c r="Y18" s="73" t="s">
        <v>844</v>
      </c>
    </row>
    <row r="19" spans="1:25" ht="15.75" customHeight="1" x14ac:dyDescent="0.3">
      <c r="A19" s="107">
        <v>17</v>
      </c>
      <c r="B19" s="73" t="s">
        <v>1445</v>
      </c>
      <c r="C19" s="74" t="s">
        <v>1702</v>
      </c>
      <c r="D19" s="73" t="s">
        <v>109</v>
      </c>
      <c r="E19" s="48" t="s">
        <v>156</v>
      </c>
      <c r="F19" s="73" t="s">
        <v>839</v>
      </c>
      <c r="G19" s="73" t="s">
        <v>160</v>
      </c>
      <c r="H19" s="73" t="s">
        <v>21</v>
      </c>
      <c r="I19" s="73" t="s">
        <v>542</v>
      </c>
      <c r="J19" s="73" t="s">
        <v>1444</v>
      </c>
      <c r="K19" s="52">
        <v>2</v>
      </c>
      <c r="L19" s="53">
        <v>2016</v>
      </c>
      <c r="M19" s="75">
        <v>499956</v>
      </c>
      <c r="N19" s="74" t="s">
        <v>19</v>
      </c>
      <c r="O19" s="74" t="s">
        <v>19</v>
      </c>
      <c r="P19" s="74" t="s">
        <v>19</v>
      </c>
      <c r="Q19" s="108" t="s">
        <v>1446</v>
      </c>
      <c r="R19" s="73" t="s">
        <v>1442</v>
      </c>
      <c r="S19" s="73"/>
      <c r="T19" s="73" t="s">
        <v>164</v>
      </c>
      <c r="U19" s="73" t="s">
        <v>1325</v>
      </c>
      <c r="V19" s="73" t="s">
        <v>842</v>
      </c>
      <c r="W19" s="73"/>
      <c r="X19" s="73" t="s">
        <v>168</v>
      </c>
      <c r="Y19" s="73" t="s">
        <v>844</v>
      </c>
    </row>
    <row r="20" spans="1:25" ht="15.75" customHeight="1" x14ac:dyDescent="0.3">
      <c r="A20" s="107">
        <v>18</v>
      </c>
      <c r="B20" s="73" t="s">
        <v>158</v>
      </c>
      <c r="C20" s="74" t="s">
        <v>1711</v>
      </c>
      <c r="D20" s="73"/>
      <c r="E20" s="48" t="s">
        <v>156</v>
      </c>
      <c r="F20" s="73" t="s">
        <v>159</v>
      </c>
      <c r="G20" s="73" t="s">
        <v>160</v>
      </c>
      <c r="H20" s="73" t="s">
        <v>21</v>
      </c>
      <c r="I20" s="73" t="s">
        <v>161</v>
      </c>
      <c r="J20" s="73" t="s">
        <v>157</v>
      </c>
      <c r="K20" s="52">
        <v>2</v>
      </c>
      <c r="L20" s="53">
        <v>2016</v>
      </c>
      <c r="M20" s="75">
        <v>749981</v>
      </c>
      <c r="N20" s="74" t="s">
        <v>19</v>
      </c>
      <c r="O20" s="74" t="s">
        <v>19</v>
      </c>
      <c r="P20" s="74" t="s">
        <v>19</v>
      </c>
      <c r="Q20" s="108" t="s">
        <v>170</v>
      </c>
      <c r="R20" s="73" t="s">
        <v>162</v>
      </c>
      <c r="S20" s="73" t="s">
        <v>163</v>
      </c>
      <c r="T20" s="73" t="s">
        <v>164</v>
      </c>
      <c r="U20" s="73" t="s">
        <v>165</v>
      </c>
      <c r="V20" s="73" t="s">
        <v>166</v>
      </c>
      <c r="W20" s="73" t="s">
        <v>167</v>
      </c>
      <c r="X20" s="73" t="s">
        <v>168</v>
      </c>
      <c r="Y20" s="73" t="s">
        <v>169</v>
      </c>
    </row>
    <row r="21" spans="1:25" ht="15.75" customHeight="1" x14ac:dyDescent="0.3">
      <c r="A21" s="107">
        <v>19</v>
      </c>
      <c r="B21" s="73" t="s">
        <v>1045</v>
      </c>
      <c r="C21" s="74" t="s">
        <v>1703</v>
      </c>
      <c r="D21" s="73"/>
      <c r="E21" s="79" t="s">
        <v>1816</v>
      </c>
      <c r="F21" s="73" t="s">
        <v>1046</v>
      </c>
      <c r="G21" s="73" t="s">
        <v>1047</v>
      </c>
      <c r="H21" s="73" t="s">
        <v>21</v>
      </c>
      <c r="I21" s="73" t="s">
        <v>1048</v>
      </c>
      <c r="J21" s="73" t="s">
        <v>1044</v>
      </c>
      <c r="K21" s="52">
        <v>2</v>
      </c>
      <c r="L21" s="53">
        <v>2016</v>
      </c>
      <c r="M21" s="75">
        <v>1948310</v>
      </c>
      <c r="N21" s="74" t="s">
        <v>19</v>
      </c>
      <c r="O21" s="74" t="s">
        <v>19</v>
      </c>
      <c r="P21" s="74" t="s">
        <v>19</v>
      </c>
      <c r="Q21" s="109" t="s">
        <v>1760</v>
      </c>
      <c r="R21" s="73" t="s">
        <v>1049</v>
      </c>
      <c r="S21" s="73"/>
      <c r="T21" s="73" t="s">
        <v>1050</v>
      </c>
      <c r="U21" s="73" t="s">
        <v>1051</v>
      </c>
      <c r="V21" s="73" t="s">
        <v>1049</v>
      </c>
      <c r="W21" s="73"/>
      <c r="X21" s="73" t="s">
        <v>1050</v>
      </c>
      <c r="Y21" s="73" t="s">
        <v>1051</v>
      </c>
    </row>
    <row r="22" spans="1:25" ht="15.75" customHeight="1" x14ac:dyDescent="0.3">
      <c r="A22" s="107">
        <v>20</v>
      </c>
      <c r="B22" s="73" t="s">
        <v>911</v>
      </c>
      <c r="C22" s="74" t="s">
        <v>1708</v>
      </c>
      <c r="D22" s="73"/>
      <c r="E22" s="48" t="s">
        <v>909</v>
      </c>
      <c r="F22" s="73" t="s">
        <v>912</v>
      </c>
      <c r="G22" s="73" t="s">
        <v>913</v>
      </c>
      <c r="H22" s="73" t="s">
        <v>21</v>
      </c>
      <c r="I22" s="73" t="s">
        <v>914</v>
      </c>
      <c r="J22" s="73" t="s">
        <v>1020</v>
      </c>
      <c r="K22" s="52">
        <v>2</v>
      </c>
      <c r="L22" s="53">
        <v>2016</v>
      </c>
      <c r="M22" s="75">
        <v>998300</v>
      </c>
      <c r="N22" s="74" t="s">
        <v>19</v>
      </c>
      <c r="O22" s="74" t="s">
        <v>19</v>
      </c>
      <c r="P22" s="74" t="s">
        <v>19</v>
      </c>
      <c r="Q22" s="108" t="s">
        <v>920</v>
      </c>
      <c r="R22" s="73" t="s">
        <v>915</v>
      </c>
      <c r="S22" s="73" t="s">
        <v>1021</v>
      </c>
      <c r="T22" s="73" t="s">
        <v>916</v>
      </c>
      <c r="U22" s="73" t="s">
        <v>917</v>
      </c>
      <c r="V22" s="73" t="s">
        <v>918</v>
      </c>
      <c r="W22" s="73" t="s">
        <v>1021</v>
      </c>
      <c r="X22" s="73" t="s">
        <v>916</v>
      </c>
      <c r="Y22" s="73" t="s">
        <v>919</v>
      </c>
    </row>
    <row r="23" spans="1:25" ht="15.75" customHeight="1" x14ac:dyDescent="0.3">
      <c r="A23" s="107">
        <v>21</v>
      </c>
      <c r="B23" s="73" t="s">
        <v>1613</v>
      </c>
      <c r="C23" s="74" t="s">
        <v>1703</v>
      </c>
      <c r="D23" s="73"/>
      <c r="E23" s="79" t="s">
        <v>1611</v>
      </c>
      <c r="F23" s="73" t="s">
        <v>443</v>
      </c>
      <c r="G23" s="73" t="s">
        <v>279</v>
      </c>
      <c r="H23" s="73" t="s">
        <v>21</v>
      </c>
      <c r="I23" s="73" t="s">
        <v>344</v>
      </c>
      <c r="J23" s="73" t="s">
        <v>1612</v>
      </c>
      <c r="K23" s="52">
        <v>2</v>
      </c>
      <c r="L23" s="53">
        <v>2016</v>
      </c>
      <c r="M23" s="75">
        <v>2004255</v>
      </c>
      <c r="N23" s="74" t="s">
        <v>19</v>
      </c>
      <c r="O23" s="74" t="s">
        <v>19</v>
      </c>
      <c r="P23" s="74" t="s">
        <v>19</v>
      </c>
      <c r="Q23" s="109" t="s">
        <v>1761</v>
      </c>
      <c r="R23" s="73" t="s">
        <v>1614</v>
      </c>
      <c r="S23" s="73"/>
      <c r="T23" s="73" t="s">
        <v>684</v>
      </c>
      <c r="U23" s="73" t="s">
        <v>685</v>
      </c>
      <c r="V23" s="73" t="s">
        <v>1615</v>
      </c>
      <c r="W23" s="73"/>
      <c r="X23" s="73" t="s">
        <v>1616</v>
      </c>
      <c r="Y23" s="73" t="s">
        <v>1617</v>
      </c>
    </row>
    <row r="24" spans="1:25" ht="15.75" customHeight="1" x14ac:dyDescent="0.3">
      <c r="A24" s="107">
        <v>22</v>
      </c>
      <c r="B24" s="73" t="s">
        <v>1412</v>
      </c>
      <c r="C24" s="74" t="s">
        <v>1702</v>
      </c>
      <c r="D24" s="73" t="s">
        <v>109</v>
      </c>
      <c r="E24" s="48" t="s">
        <v>1410</v>
      </c>
      <c r="F24" s="73" t="s">
        <v>1413</v>
      </c>
      <c r="G24" s="73" t="s">
        <v>1414</v>
      </c>
      <c r="H24" s="73" t="s">
        <v>21</v>
      </c>
      <c r="I24" s="73" t="s">
        <v>1415</v>
      </c>
      <c r="J24" s="73" t="s">
        <v>1411</v>
      </c>
      <c r="K24" s="52">
        <v>2</v>
      </c>
      <c r="L24" s="53">
        <v>2016</v>
      </c>
      <c r="M24" s="75">
        <v>743035</v>
      </c>
      <c r="N24" s="74" t="s">
        <v>19</v>
      </c>
      <c r="O24" s="74" t="s">
        <v>19</v>
      </c>
      <c r="P24" s="74" t="s">
        <v>19</v>
      </c>
      <c r="Q24" s="108" t="s">
        <v>1421</v>
      </c>
      <c r="R24" s="73" t="s">
        <v>1416</v>
      </c>
      <c r="S24" s="73"/>
      <c r="T24" s="73" t="s">
        <v>1417</v>
      </c>
      <c r="U24" s="73" t="s">
        <v>1418</v>
      </c>
      <c r="V24" s="73" t="s">
        <v>1419</v>
      </c>
      <c r="W24" s="73"/>
      <c r="X24" s="73" t="s">
        <v>1417</v>
      </c>
      <c r="Y24" s="73" t="s">
        <v>1420</v>
      </c>
    </row>
    <row r="25" spans="1:25" ht="15.75" customHeight="1" x14ac:dyDescent="0.3">
      <c r="A25" s="107">
        <v>23</v>
      </c>
      <c r="B25" s="73" t="s">
        <v>813</v>
      </c>
      <c r="C25" s="74" t="s">
        <v>1704</v>
      </c>
      <c r="D25" s="73"/>
      <c r="E25" s="79" t="s">
        <v>811</v>
      </c>
      <c r="F25" s="73" t="s">
        <v>814</v>
      </c>
      <c r="G25" s="73" t="s">
        <v>815</v>
      </c>
      <c r="H25" s="73" t="s">
        <v>21</v>
      </c>
      <c r="I25" s="73" t="s">
        <v>816</v>
      </c>
      <c r="J25" s="73" t="s">
        <v>812</v>
      </c>
      <c r="K25" s="52">
        <v>2</v>
      </c>
      <c r="L25" s="53">
        <v>2016</v>
      </c>
      <c r="M25" s="75">
        <v>532157</v>
      </c>
      <c r="N25" s="74" t="s">
        <v>30</v>
      </c>
      <c r="O25" s="74" t="s">
        <v>19</v>
      </c>
      <c r="P25" s="74" t="s">
        <v>19</v>
      </c>
      <c r="Q25" s="108" t="s">
        <v>822</v>
      </c>
      <c r="R25" s="73" t="s">
        <v>817</v>
      </c>
      <c r="S25" s="73" t="s">
        <v>818</v>
      </c>
      <c r="T25" s="73" t="s">
        <v>819</v>
      </c>
      <c r="U25" s="73" t="s">
        <v>820</v>
      </c>
      <c r="V25" s="73" t="s">
        <v>817</v>
      </c>
      <c r="W25" s="73" t="s">
        <v>818</v>
      </c>
      <c r="X25" s="73" t="s">
        <v>819</v>
      </c>
      <c r="Y25" s="73" t="s">
        <v>821</v>
      </c>
    </row>
    <row r="26" spans="1:25" ht="15.75" customHeight="1" x14ac:dyDescent="0.3">
      <c r="A26" s="107">
        <v>24</v>
      </c>
      <c r="B26" s="73" t="s">
        <v>556</v>
      </c>
      <c r="C26" s="74" t="s">
        <v>1701</v>
      </c>
      <c r="D26" s="73"/>
      <c r="E26" s="79" t="s">
        <v>554</v>
      </c>
      <c r="F26" s="73" t="s">
        <v>557</v>
      </c>
      <c r="G26" s="73" t="s">
        <v>71</v>
      </c>
      <c r="H26" s="73" t="s">
        <v>21</v>
      </c>
      <c r="I26" s="73" t="s">
        <v>558</v>
      </c>
      <c r="J26" s="73" t="s">
        <v>555</v>
      </c>
      <c r="K26" s="52">
        <v>2</v>
      </c>
      <c r="L26" s="53">
        <v>2016</v>
      </c>
      <c r="M26" s="75">
        <v>732215</v>
      </c>
      <c r="N26" s="74" t="s">
        <v>19</v>
      </c>
      <c r="O26" s="74" t="s">
        <v>19</v>
      </c>
      <c r="P26" s="74" t="s">
        <v>19</v>
      </c>
      <c r="Q26" s="108" t="s">
        <v>562</v>
      </c>
      <c r="R26" s="73" t="s">
        <v>559</v>
      </c>
      <c r="S26" s="73"/>
      <c r="T26" s="73" t="s">
        <v>560</v>
      </c>
      <c r="U26" s="73" t="s">
        <v>561</v>
      </c>
      <c r="V26" s="73" t="s">
        <v>559</v>
      </c>
      <c r="W26" s="73"/>
      <c r="X26" s="73" t="s">
        <v>560</v>
      </c>
      <c r="Y26" s="73" t="s">
        <v>561</v>
      </c>
    </row>
    <row r="27" spans="1:25" ht="15.75" customHeight="1" x14ac:dyDescent="0.3">
      <c r="A27" s="107">
        <v>25</v>
      </c>
      <c r="B27" s="73" t="s">
        <v>1252</v>
      </c>
      <c r="C27" s="74" t="s">
        <v>1702</v>
      </c>
      <c r="D27" s="73" t="s">
        <v>230</v>
      </c>
      <c r="E27" s="48" t="s">
        <v>1250</v>
      </c>
      <c r="F27" s="73" t="s">
        <v>1253</v>
      </c>
      <c r="G27" s="73" t="s">
        <v>1254</v>
      </c>
      <c r="H27" s="73" t="s">
        <v>21</v>
      </c>
      <c r="I27" s="73" t="s">
        <v>1255</v>
      </c>
      <c r="J27" s="73" t="s">
        <v>1251</v>
      </c>
      <c r="K27" s="52">
        <v>2</v>
      </c>
      <c r="L27" s="53">
        <v>2016</v>
      </c>
      <c r="M27" s="75">
        <v>860921.1</v>
      </c>
      <c r="N27" s="74" t="s">
        <v>19</v>
      </c>
      <c r="O27" s="74" t="s">
        <v>19</v>
      </c>
      <c r="P27" s="74" t="s">
        <v>19</v>
      </c>
      <c r="Q27" s="108" t="s">
        <v>1261</v>
      </c>
      <c r="R27" s="73" t="s">
        <v>1256</v>
      </c>
      <c r="S27" s="73"/>
      <c r="T27" s="73" t="s">
        <v>1257</v>
      </c>
      <c r="U27" s="73" t="s">
        <v>1258</v>
      </c>
      <c r="V27" s="73" t="s">
        <v>1259</v>
      </c>
      <c r="W27" s="73"/>
      <c r="X27" s="73" t="s">
        <v>1257</v>
      </c>
      <c r="Y27" s="73" t="s">
        <v>1260</v>
      </c>
    </row>
    <row r="28" spans="1:25" ht="15.75" customHeight="1" x14ac:dyDescent="0.3">
      <c r="A28" s="107">
        <v>26</v>
      </c>
      <c r="B28" s="73" t="s">
        <v>1281</v>
      </c>
      <c r="C28" s="74" t="s">
        <v>1702</v>
      </c>
      <c r="D28" s="73" t="s">
        <v>230</v>
      </c>
      <c r="E28" s="48" t="s">
        <v>1279</v>
      </c>
      <c r="F28" s="73" t="s">
        <v>1282</v>
      </c>
      <c r="G28" s="73" t="s">
        <v>254</v>
      </c>
      <c r="H28" s="73" t="s">
        <v>21</v>
      </c>
      <c r="I28" s="73" t="s">
        <v>255</v>
      </c>
      <c r="J28" s="73" t="s">
        <v>1280</v>
      </c>
      <c r="K28" s="52">
        <v>2</v>
      </c>
      <c r="L28" s="53">
        <v>2016</v>
      </c>
      <c r="M28" s="75">
        <v>999532</v>
      </c>
      <c r="N28" s="74" t="s">
        <v>19</v>
      </c>
      <c r="O28" s="74" t="s">
        <v>19</v>
      </c>
      <c r="P28" s="74" t="s">
        <v>19</v>
      </c>
      <c r="Q28" s="108" t="s">
        <v>1286</v>
      </c>
      <c r="R28" s="73" t="s">
        <v>256</v>
      </c>
      <c r="S28" s="73"/>
      <c r="T28" s="73" t="s">
        <v>257</v>
      </c>
      <c r="U28" s="73" t="s">
        <v>1283</v>
      </c>
      <c r="V28" s="73" t="s">
        <v>1284</v>
      </c>
      <c r="W28" s="73"/>
      <c r="X28" s="73" t="s">
        <v>257</v>
      </c>
      <c r="Y28" s="73" t="s">
        <v>1285</v>
      </c>
    </row>
    <row r="29" spans="1:25" ht="15.75" customHeight="1" x14ac:dyDescent="0.3">
      <c r="A29" s="107">
        <v>27</v>
      </c>
      <c r="B29" s="73" t="s">
        <v>1263</v>
      </c>
      <c r="C29" s="74" t="s">
        <v>1702</v>
      </c>
      <c r="D29" s="73" t="s">
        <v>230</v>
      </c>
      <c r="E29" s="48" t="s">
        <v>1162</v>
      </c>
      <c r="F29" s="73" t="s">
        <v>1165</v>
      </c>
      <c r="G29" s="73" t="s">
        <v>1166</v>
      </c>
      <c r="H29" s="73" t="s">
        <v>21</v>
      </c>
      <c r="I29" s="73" t="s">
        <v>1167</v>
      </c>
      <c r="J29" s="73" t="s">
        <v>1262</v>
      </c>
      <c r="K29" s="52">
        <v>2</v>
      </c>
      <c r="L29" s="53">
        <v>2016</v>
      </c>
      <c r="M29" s="75">
        <v>997611.7</v>
      </c>
      <c r="N29" s="74" t="s">
        <v>19</v>
      </c>
      <c r="O29" s="74" t="s">
        <v>19</v>
      </c>
      <c r="P29" s="74" t="s">
        <v>19</v>
      </c>
      <c r="Q29" s="108" t="s">
        <v>1266</v>
      </c>
      <c r="R29" s="73" t="s">
        <v>1168</v>
      </c>
      <c r="S29" s="73"/>
      <c r="T29" s="73" t="s">
        <v>1169</v>
      </c>
      <c r="U29" s="73" t="s">
        <v>1170</v>
      </c>
      <c r="V29" s="73" t="s">
        <v>1264</v>
      </c>
      <c r="W29" s="73"/>
      <c r="X29" s="73" t="s">
        <v>1169</v>
      </c>
      <c r="Y29" s="73" t="s">
        <v>1265</v>
      </c>
    </row>
    <row r="30" spans="1:25" ht="15.75" customHeight="1" x14ac:dyDescent="0.3">
      <c r="A30" s="107">
        <v>28</v>
      </c>
      <c r="B30" s="73" t="s">
        <v>265</v>
      </c>
      <c r="C30" s="74" t="s">
        <v>1702</v>
      </c>
      <c r="D30" s="73" t="s">
        <v>109</v>
      </c>
      <c r="E30" s="48" t="s">
        <v>263</v>
      </c>
      <c r="F30" s="73" t="s">
        <v>266</v>
      </c>
      <c r="G30" s="73" t="s">
        <v>267</v>
      </c>
      <c r="H30" s="73" t="s">
        <v>21</v>
      </c>
      <c r="I30" s="73" t="s">
        <v>268</v>
      </c>
      <c r="J30" s="73" t="s">
        <v>264</v>
      </c>
      <c r="K30" s="52">
        <v>2</v>
      </c>
      <c r="L30" s="53">
        <v>2016</v>
      </c>
      <c r="M30" s="75">
        <v>742385</v>
      </c>
      <c r="N30" s="74" t="s">
        <v>19</v>
      </c>
      <c r="O30" s="74" t="s">
        <v>19</v>
      </c>
      <c r="P30" s="74" t="s">
        <v>19</v>
      </c>
      <c r="Q30" s="108" t="s">
        <v>274</v>
      </c>
      <c r="R30" s="73" t="s">
        <v>269</v>
      </c>
      <c r="S30" s="73"/>
      <c r="T30" s="73" t="s">
        <v>270</v>
      </c>
      <c r="U30" s="73" t="s">
        <v>271</v>
      </c>
      <c r="V30" s="73" t="s">
        <v>272</v>
      </c>
      <c r="W30" s="73"/>
      <c r="X30" s="73" t="s">
        <v>270</v>
      </c>
      <c r="Y30" s="73" t="s">
        <v>273</v>
      </c>
    </row>
    <row r="31" spans="1:25" ht="15.75" customHeight="1" x14ac:dyDescent="0.3">
      <c r="A31" s="107">
        <v>29</v>
      </c>
      <c r="B31" s="73" t="s">
        <v>1639</v>
      </c>
      <c r="C31" s="74" t="s">
        <v>1703</v>
      </c>
      <c r="D31" s="73"/>
      <c r="E31" s="79" t="s">
        <v>1637</v>
      </c>
      <c r="F31" s="73" t="s">
        <v>1640</v>
      </c>
      <c r="G31" s="73" t="s">
        <v>1641</v>
      </c>
      <c r="H31" s="73" t="s">
        <v>21</v>
      </c>
      <c r="I31" s="73" t="s">
        <v>1642</v>
      </c>
      <c r="J31" s="73" t="s">
        <v>1638</v>
      </c>
      <c r="K31" s="52">
        <v>2</v>
      </c>
      <c r="L31" s="53">
        <v>2016</v>
      </c>
      <c r="M31" s="75">
        <v>1271714</v>
      </c>
      <c r="N31" s="74" t="s">
        <v>30</v>
      </c>
      <c r="O31" s="74" t="s">
        <v>19</v>
      </c>
      <c r="P31" s="74" t="s">
        <v>19</v>
      </c>
      <c r="Q31" s="108" t="s">
        <v>1762</v>
      </c>
      <c r="R31" s="73" t="s">
        <v>1643</v>
      </c>
      <c r="S31" s="73"/>
      <c r="T31" s="73" t="s">
        <v>1644</v>
      </c>
      <c r="U31" s="73" t="s">
        <v>1645</v>
      </c>
      <c r="V31" s="73" t="s">
        <v>1643</v>
      </c>
      <c r="W31" s="73"/>
      <c r="X31" s="73" t="s">
        <v>1644</v>
      </c>
      <c r="Y31" s="73" t="s">
        <v>1645</v>
      </c>
    </row>
    <row r="32" spans="1:25" ht="15.75" customHeight="1" x14ac:dyDescent="0.3">
      <c r="A32" s="107">
        <v>30</v>
      </c>
      <c r="B32" s="73" t="s">
        <v>1269</v>
      </c>
      <c r="C32" s="74" t="s">
        <v>1702</v>
      </c>
      <c r="D32" s="73" t="s">
        <v>230</v>
      </c>
      <c r="E32" s="48" t="s">
        <v>1267</v>
      </c>
      <c r="F32" s="73" t="s">
        <v>1270</v>
      </c>
      <c r="G32" s="73" t="s">
        <v>1271</v>
      </c>
      <c r="H32" s="73" t="s">
        <v>21</v>
      </c>
      <c r="I32" s="73" t="s">
        <v>1272</v>
      </c>
      <c r="J32" s="73" t="s">
        <v>1268</v>
      </c>
      <c r="K32" s="52">
        <v>2</v>
      </c>
      <c r="L32" s="53">
        <v>2016</v>
      </c>
      <c r="M32" s="75">
        <v>998890</v>
      </c>
      <c r="N32" s="74" t="s">
        <v>30</v>
      </c>
      <c r="O32" s="74" t="s">
        <v>19</v>
      </c>
      <c r="P32" s="74" t="s">
        <v>19</v>
      </c>
      <c r="Q32" s="108" t="s">
        <v>1278</v>
      </c>
      <c r="R32" s="73" t="s">
        <v>1273</v>
      </c>
      <c r="S32" s="73"/>
      <c r="T32" s="73" t="s">
        <v>1274</v>
      </c>
      <c r="U32" s="73" t="s">
        <v>1275</v>
      </c>
      <c r="V32" s="73" t="s">
        <v>1276</v>
      </c>
      <c r="W32" s="73"/>
      <c r="X32" s="73" t="s">
        <v>1274</v>
      </c>
      <c r="Y32" s="73" t="s">
        <v>1277</v>
      </c>
    </row>
    <row r="33" spans="1:25" ht="15.75" customHeight="1" x14ac:dyDescent="0.3">
      <c r="A33" s="107">
        <v>31</v>
      </c>
      <c r="B33" s="73" t="s">
        <v>1299</v>
      </c>
      <c r="C33" s="74" t="s">
        <v>1702</v>
      </c>
      <c r="D33" s="73" t="s">
        <v>230</v>
      </c>
      <c r="E33" s="48" t="s">
        <v>1267</v>
      </c>
      <c r="F33" s="73" t="s">
        <v>1270</v>
      </c>
      <c r="G33" s="73" t="s">
        <v>1271</v>
      </c>
      <c r="H33" s="73" t="s">
        <v>21</v>
      </c>
      <c r="I33" s="73" t="s">
        <v>1272</v>
      </c>
      <c r="J33" s="73" t="s">
        <v>1298</v>
      </c>
      <c r="K33" s="52">
        <v>2</v>
      </c>
      <c r="L33" s="53">
        <v>2016</v>
      </c>
      <c r="M33" s="75">
        <v>999717</v>
      </c>
      <c r="N33" s="74" t="s">
        <v>30</v>
      </c>
      <c r="O33" s="74" t="s">
        <v>19</v>
      </c>
      <c r="P33" s="74" t="s">
        <v>19</v>
      </c>
      <c r="Q33" s="108" t="s">
        <v>1302</v>
      </c>
      <c r="R33" s="73" t="s">
        <v>1273</v>
      </c>
      <c r="S33" s="73"/>
      <c r="T33" s="73" t="s">
        <v>1274</v>
      </c>
      <c r="U33" s="73" t="s">
        <v>1275</v>
      </c>
      <c r="V33" s="73" t="s">
        <v>1300</v>
      </c>
      <c r="W33" s="73"/>
      <c r="X33" s="73" t="s">
        <v>1274</v>
      </c>
      <c r="Y33" s="73" t="s">
        <v>1301</v>
      </c>
    </row>
    <row r="34" spans="1:25" ht="15.75" customHeight="1" x14ac:dyDescent="0.3">
      <c r="A34" s="107">
        <v>32</v>
      </c>
      <c r="B34" s="73" t="s">
        <v>148</v>
      </c>
      <c r="C34" s="74" t="s">
        <v>1703</v>
      </c>
      <c r="D34" s="73"/>
      <c r="E34" s="79" t="s">
        <v>146</v>
      </c>
      <c r="F34" s="73" t="s">
        <v>709</v>
      </c>
      <c r="G34" s="73" t="s">
        <v>20</v>
      </c>
      <c r="H34" s="73" t="s">
        <v>21</v>
      </c>
      <c r="I34" s="73" t="s">
        <v>710</v>
      </c>
      <c r="J34" s="73" t="s">
        <v>1635</v>
      </c>
      <c r="K34" s="52">
        <v>2</v>
      </c>
      <c r="L34" s="53">
        <v>2016</v>
      </c>
      <c r="M34" s="75">
        <v>997458</v>
      </c>
      <c r="N34" s="74" t="s">
        <v>19</v>
      </c>
      <c r="O34" s="74" t="s">
        <v>19</v>
      </c>
      <c r="P34" s="74" t="s">
        <v>19</v>
      </c>
      <c r="Q34" s="108" t="s">
        <v>1763</v>
      </c>
      <c r="R34" s="73" t="s">
        <v>150</v>
      </c>
      <c r="S34" s="73"/>
      <c r="T34" s="73" t="s">
        <v>151</v>
      </c>
      <c r="U34" s="73" t="s">
        <v>152</v>
      </c>
      <c r="V34" s="73" t="s">
        <v>153</v>
      </c>
      <c r="W34" s="73"/>
      <c r="X34" s="73" t="s">
        <v>151</v>
      </c>
      <c r="Y34" s="73" t="s">
        <v>1636</v>
      </c>
    </row>
    <row r="35" spans="1:25" ht="15.75" customHeight="1" x14ac:dyDescent="0.3">
      <c r="A35" s="107">
        <v>33</v>
      </c>
      <c r="B35" s="73" t="s">
        <v>1400</v>
      </c>
      <c r="C35" s="74" t="s">
        <v>1702</v>
      </c>
      <c r="D35" s="73" t="s">
        <v>109</v>
      </c>
      <c r="E35" s="48" t="s">
        <v>1398</v>
      </c>
      <c r="F35" s="73" t="s">
        <v>1401</v>
      </c>
      <c r="G35" s="73" t="s">
        <v>1402</v>
      </c>
      <c r="H35" s="73" t="s">
        <v>21</v>
      </c>
      <c r="I35" s="73" t="s">
        <v>1403</v>
      </c>
      <c r="J35" s="73" t="s">
        <v>1399</v>
      </c>
      <c r="K35" s="52">
        <v>2</v>
      </c>
      <c r="L35" s="53">
        <v>2016</v>
      </c>
      <c r="M35" s="75">
        <v>1152428</v>
      </c>
      <c r="N35" s="74" t="s">
        <v>19</v>
      </c>
      <c r="O35" s="74" t="s">
        <v>19</v>
      </c>
      <c r="P35" s="74" t="s">
        <v>19</v>
      </c>
      <c r="Q35" s="108" t="s">
        <v>1409</v>
      </c>
      <c r="R35" s="73" t="s">
        <v>1404</v>
      </c>
      <c r="S35" s="73"/>
      <c r="T35" s="73" t="s">
        <v>1405</v>
      </c>
      <c r="U35" s="73" t="s">
        <v>1406</v>
      </c>
      <c r="V35" s="73" t="s">
        <v>1407</v>
      </c>
      <c r="W35" s="73"/>
      <c r="X35" s="73" t="s">
        <v>1405</v>
      </c>
      <c r="Y35" s="73" t="s">
        <v>1408</v>
      </c>
    </row>
    <row r="36" spans="1:25" ht="15.75" customHeight="1" x14ac:dyDescent="0.3">
      <c r="A36" s="107">
        <v>34</v>
      </c>
      <c r="B36" s="73" t="s">
        <v>1436</v>
      </c>
      <c r="C36" s="74" t="s">
        <v>1702</v>
      </c>
      <c r="D36" s="73" t="s">
        <v>109</v>
      </c>
      <c r="E36" s="48" t="s">
        <v>1398</v>
      </c>
      <c r="F36" s="73" t="s">
        <v>1401</v>
      </c>
      <c r="G36" s="73" t="s">
        <v>1402</v>
      </c>
      <c r="H36" s="73" t="s">
        <v>21</v>
      </c>
      <c r="I36" s="73" t="s">
        <v>1403</v>
      </c>
      <c r="J36" s="73" t="s">
        <v>1435</v>
      </c>
      <c r="K36" s="52">
        <v>2</v>
      </c>
      <c r="L36" s="53">
        <v>2016</v>
      </c>
      <c r="M36" s="75">
        <v>749886</v>
      </c>
      <c r="N36" s="74" t="s">
        <v>19</v>
      </c>
      <c r="O36" s="74" t="s">
        <v>19</v>
      </c>
      <c r="P36" s="74" t="s">
        <v>19</v>
      </c>
      <c r="Q36" s="108" t="s">
        <v>1439</v>
      </c>
      <c r="R36" s="73" t="s">
        <v>1404</v>
      </c>
      <c r="S36" s="73"/>
      <c r="T36" s="73" t="s">
        <v>1405</v>
      </c>
      <c r="U36" s="73" t="s">
        <v>1406</v>
      </c>
      <c r="V36" s="73" t="s">
        <v>1437</v>
      </c>
      <c r="W36" s="73"/>
      <c r="X36" s="73" t="s">
        <v>1405</v>
      </c>
      <c r="Y36" s="73" t="s">
        <v>1438</v>
      </c>
    </row>
    <row r="37" spans="1:25" ht="15.75" customHeight="1" x14ac:dyDescent="0.3">
      <c r="A37" s="107">
        <v>35</v>
      </c>
      <c r="B37" s="73" t="s">
        <v>1535</v>
      </c>
      <c r="C37" s="74" t="s">
        <v>1711</v>
      </c>
      <c r="D37" s="73"/>
      <c r="E37" s="48" t="s">
        <v>1533</v>
      </c>
      <c r="F37" s="73" t="s">
        <v>1536</v>
      </c>
      <c r="G37" s="73" t="s">
        <v>20</v>
      </c>
      <c r="H37" s="73" t="s">
        <v>21</v>
      </c>
      <c r="I37" s="73" t="s">
        <v>1537</v>
      </c>
      <c r="J37" s="73" t="s">
        <v>1534</v>
      </c>
      <c r="K37" s="52">
        <v>2</v>
      </c>
      <c r="L37" s="53">
        <v>2016</v>
      </c>
      <c r="M37" s="75">
        <v>749402</v>
      </c>
      <c r="N37" s="74" t="s">
        <v>19</v>
      </c>
      <c r="O37" s="74" t="s">
        <v>19</v>
      </c>
      <c r="P37" s="74" t="s">
        <v>19</v>
      </c>
      <c r="Q37" s="108" t="s">
        <v>1544</v>
      </c>
      <c r="R37" s="73" t="s">
        <v>1538</v>
      </c>
      <c r="S37" s="73" t="s">
        <v>163</v>
      </c>
      <c r="T37" s="73" t="s">
        <v>1539</v>
      </c>
      <c r="U37" s="73" t="s">
        <v>1540</v>
      </c>
      <c r="V37" s="73" t="s">
        <v>1541</v>
      </c>
      <c r="W37" s="73" t="s">
        <v>973</v>
      </c>
      <c r="X37" s="73" t="s">
        <v>1542</v>
      </c>
      <c r="Y37" s="73" t="s">
        <v>1543</v>
      </c>
    </row>
    <row r="38" spans="1:25" ht="15.75" customHeight="1" x14ac:dyDescent="0.3">
      <c r="A38" s="107">
        <v>36</v>
      </c>
      <c r="B38" s="73" t="s">
        <v>1130</v>
      </c>
      <c r="C38" s="74" t="s">
        <v>1702</v>
      </c>
      <c r="D38" s="73" t="s">
        <v>1119</v>
      </c>
      <c r="E38" s="48" t="s">
        <v>1128</v>
      </c>
      <c r="F38" s="73" t="s">
        <v>1131</v>
      </c>
      <c r="G38" s="73" t="s">
        <v>1132</v>
      </c>
      <c r="H38" s="73" t="s">
        <v>21</v>
      </c>
      <c r="I38" s="73" t="s">
        <v>1133</v>
      </c>
      <c r="J38" s="73" t="s">
        <v>1129</v>
      </c>
      <c r="K38" s="52">
        <v>2</v>
      </c>
      <c r="L38" s="53">
        <v>2016</v>
      </c>
      <c r="M38" s="75">
        <v>999789</v>
      </c>
      <c r="N38" s="74" t="s">
        <v>19</v>
      </c>
      <c r="O38" s="74" t="s">
        <v>19</v>
      </c>
      <c r="P38" s="74" t="s">
        <v>19</v>
      </c>
      <c r="Q38" s="108" t="s">
        <v>1139</v>
      </c>
      <c r="R38" s="73" t="s">
        <v>1134</v>
      </c>
      <c r="S38" s="73"/>
      <c r="T38" s="73" t="s">
        <v>1135</v>
      </c>
      <c r="U38" s="73" t="s">
        <v>1136</v>
      </c>
      <c r="V38" s="73" t="s">
        <v>1137</v>
      </c>
      <c r="W38" s="73"/>
      <c r="X38" s="73" t="s">
        <v>1135</v>
      </c>
      <c r="Y38" s="73" t="s">
        <v>1138</v>
      </c>
    </row>
    <row r="39" spans="1:25" ht="15.75" customHeight="1" x14ac:dyDescent="0.3">
      <c r="A39" s="107">
        <v>37</v>
      </c>
      <c r="B39" s="73" t="s">
        <v>1142</v>
      </c>
      <c r="C39" s="74" t="s">
        <v>1702</v>
      </c>
      <c r="D39" s="73" t="s">
        <v>1141</v>
      </c>
      <c r="E39" s="48" t="s">
        <v>1128</v>
      </c>
      <c r="F39" s="73" t="s">
        <v>1131</v>
      </c>
      <c r="G39" s="73" t="s">
        <v>1132</v>
      </c>
      <c r="H39" s="73" t="s">
        <v>21</v>
      </c>
      <c r="I39" s="73" t="s">
        <v>1133</v>
      </c>
      <c r="J39" s="73" t="s">
        <v>1140</v>
      </c>
      <c r="K39" s="52">
        <v>2</v>
      </c>
      <c r="L39" s="53">
        <v>2016</v>
      </c>
      <c r="M39" s="75">
        <v>985014.06</v>
      </c>
      <c r="N39" s="74" t="s">
        <v>19</v>
      </c>
      <c r="O39" s="74" t="s">
        <v>19</v>
      </c>
      <c r="P39" s="74" t="s">
        <v>19</v>
      </c>
      <c r="Q39" s="108" t="s">
        <v>15</v>
      </c>
      <c r="R39" s="73" t="s">
        <v>1134</v>
      </c>
      <c r="S39" s="73"/>
      <c r="T39" s="73" t="s">
        <v>1135</v>
      </c>
      <c r="U39" s="73" t="s">
        <v>1136</v>
      </c>
      <c r="V39" s="73" t="s">
        <v>1134</v>
      </c>
      <c r="W39" s="73"/>
      <c r="X39" s="73" t="s">
        <v>1135</v>
      </c>
      <c r="Y39" s="73" t="s">
        <v>1136</v>
      </c>
    </row>
    <row r="40" spans="1:25" ht="15.75" customHeight="1" x14ac:dyDescent="0.3">
      <c r="A40" s="107">
        <v>38</v>
      </c>
      <c r="B40" s="73" t="s">
        <v>1304</v>
      </c>
      <c r="C40" s="74" t="s">
        <v>1702</v>
      </c>
      <c r="D40" s="73" t="s">
        <v>230</v>
      </c>
      <c r="E40" s="48" t="s">
        <v>1128</v>
      </c>
      <c r="F40" s="73" t="s">
        <v>1131</v>
      </c>
      <c r="G40" s="73" t="s">
        <v>1132</v>
      </c>
      <c r="H40" s="73" t="s">
        <v>21</v>
      </c>
      <c r="I40" s="73" t="s">
        <v>1133</v>
      </c>
      <c r="J40" s="73" t="s">
        <v>1303</v>
      </c>
      <c r="K40" s="52">
        <v>2</v>
      </c>
      <c r="L40" s="53">
        <v>2016</v>
      </c>
      <c r="M40" s="75">
        <v>998833</v>
      </c>
      <c r="N40" s="74" t="s">
        <v>19</v>
      </c>
      <c r="O40" s="74" t="s">
        <v>19</v>
      </c>
      <c r="P40" s="74" t="s">
        <v>19</v>
      </c>
      <c r="Q40" s="108" t="s">
        <v>1307</v>
      </c>
      <c r="R40" s="73" t="s">
        <v>1134</v>
      </c>
      <c r="S40" s="73"/>
      <c r="T40" s="73" t="s">
        <v>1135</v>
      </c>
      <c r="U40" s="73" t="s">
        <v>1136</v>
      </c>
      <c r="V40" s="73" t="s">
        <v>1305</v>
      </c>
      <c r="W40" s="73"/>
      <c r="X40" s="73" t="s">
        <v>1135</v>
      </c>
      <c r="Y40" s="73" t="s">
        <v>1306</v>
      </c>
    </row>
    <row r="41" spans="1:25" ht="15.75" customHeight="1" x14ac:dyDescent="0.3">
      <c r="A41" s="107">
        <v>39</v>
      </c>
      <c r="B41" s="73" t="s">
        <v>227</v>
      </c>
      <c r="C41" s="74" t="s">
        <v>1702</v>
      </c>
      <c r="D41" s="73" t="s">
        <v>1742</v>
      </c>
      <c r="E41" s="48" t="s">
        <v>121</v>
      </c>
      <c r="F41" s="73" t="s">
        <v>124</v>
      </c>
      <c r="G41" s="73" t="s">
        <v>125</v>
      </c>
      <c r="H41" s="73" t="s">
        <v>21</v>
      </c>
      <c r="I41" s="73" t="s">
        <v>126</v>
      </c>
      <c r="J41" s="73" t="s">
        <v>226</v>
      </c>
      <c r="K41" s="52">
        <v>2</v>
      </c>
      <c r="L41" s="53">
        <v>2016</v>
      </c>
      <c r="M41" s="75">
        <v>749971</v>
      </c>
      <c r="N41" s="74" t="s">
        <v>19</v>
      </c>
      <c r="O41" s="74" t="s">
        <v>19</v>
      </c>
      <c r="P41" s="74" t="s">
        <v>19</v>
      </c>
      <c r="Q41" s="108" t="s">
        <v>1768</v>
      </c>
      <c r="R41" s="73" t="s">
        <v>127</v>
      </c>
      <c r="S41" s="73"/>
      <c r="T41" s="73" t="s">
        <v>128</v>
      </c>
      <c r="U41" s="73" t="s">
        <v>129</v>
      </c>
      <c r="V41" s="73" t="s">
        <v>228</v>
      </c>
      <c r="W41" s="73"/>
      <c r="X41" s="73" t="s">
        <v>131</v>
      </c>
      <c r="Y41" s="73" t="s">
        <v>132</v>
      </c>
    </row>
    <row r="42" spans="1:25" ht="15.75" customHeight="1" x14ac:dyDescent="0.3">
      <c r="A42" s="107">
        <v>40</v>
      </c>
      <c r="B42" s="73" t="s">
        <v>1145</v>
      </c>
      <c r="C42" s="74" t="s">
        <v>1702</v>
      </c>
      <c r="D42" s="73" t="s">
        <v>1743</v>
      </c>
      <c r="E42" s="48" t="s">
        <v>121</v>
      </c>
      <c r="F42" s="73" t="s">
        <v>124</v>
      </c>
      <c r="G42" s="73" t="s">
        <v>125</v>
      </c>
      <c r="H42" s="73" t="s">
        <v>21</v>
      </c>
      <c r="I42" s="73" t="s">
        <v>126</v>
      </c>
      <c r="J42" s="73" t="s">
        <v>1143</v>
      </c>
      <c r="K42" s="52">
        <v>2</v>
      </c>
      <c r="L42" s="53">
        <v>2016</v>
      </c>
      <c r="M42" s="75">
        <v>999965</v>
      </c>
      <c r="N42" s="74" t="s">
        <v>19</v>
      </c>
      <c r="O42" s="74" t="s">
        <v>19</v>
      </c>
      <c r="P42" s="74" t="s">
        <v>19</v>
      </c>
      <c r="Q42" s="108" t="s">
        <v>1149</v>
      </c>
      <c r="R42" s="73" t="s">
        <v>127</v>
      </c>
      <c r="S42" s="73"/>
      <c r="T42" s="73" t="s">
        <v>128</v>
      </c>
      <c r="U42" s="73" t="s">
        <v>129</v>
      </c>
      <c r="V42" s="73" t="s">
        <v>1146</v>
      </c>
      <c r="W42" s="73"/>
      <c r="X42" s="73" t="s">
        <v>1147</v>
      </c>
      <c r="Y42" s="73" t="s">
        <v>1148</v>
      </c>
    </row>
    <row r="43" spans="1:25" ht="15.75" customHeight="1" x14ac:dyDescent="0.3">
      <c r="A43" s="107">
        <v>41</v>
      </c>
      <c r="B43" s="73" t="s">
        <v>1423</v>
      </c>
      <c r="C43" s="74" t="s">
        <v>1702</v>
      </c>
      <c r="D43" s="73" t="s">
        <v>109</v>
      </c>
      <c r="E43" s="48" t="s">
        <v>121</v>
      </c>
      <c r="F43" s="73" t="s">
        <v>124</v>
      </c>
      <c r="G43" s="73" t="s">
        <v>125</v>
      </c>
      <c r="H43" s="73" t="s">
        <v>21</v>
      </c>
      <c r="I43" s="73" t="s">
        <v>126</v>
      </c>
      <c r="J43" s="73" t="s">
        <v>1422</v>
      </c>
      <c r="K43" s="52">
        <v>2</v>
      </c>
      <c r="L43" s="53">
        <v>2016</v>
      </c>
      <c r="M43" s="75">
        <v>499973</v>
      </c>
      <c r="N43" s="74" t="s">
        <v>19</v>
      </c>
      <c r="O43" s="74" t="s">
        <v>19</v>
      </c>
      <c r="P43" s="74" t="s">
        <v>19</v>
      </c>
      <c r="Q43" s="108" t="s">
        <v>1424</v>
      </c>
      <c r="R43" s="73" t="s">
        <v>127</v>
      </c>
      <c r="S43" s="73"/>
      <c r="T43" s="73" t="s">
        <v>128</v>
      </c>
      <c r="U43" s="73" t="s">
        <v>129</v>
      </c>
      <c r="V43" s="73" t="s">
        <v>130</v>
      </c>
      <c r="W43" s="73"/>
      <c r="X43" s="73" t="s">
        <v>131</v>
      </c>
      <c r="Y43" s="73" t="s">
        <v>132</v>
      </c>
    </row>
    <row r="44" spans="1:25" ht="15.75" customHeight="1" x14ac:dyDescent="0.3">
      <c r="A44" s="107">
        <v>42</v>
      </c>
      <c r="B44" s="73" t="s">
        <v>1521</v>
      </c>
      <c r="C44" s="74" t="s">
        <v>1702</v>
      </c>
      <c r="D44" s="73" t="s">
        <v>1742</v>
      </c>
      <c r="E44" s="48" t="s">
        <v>121</v>
      </c>
      <c r="F44" s="73" t="s">
        <v>124</v>
      </c>
      <c r="G44" s="73" t="s">
        <v>125</v>
      </c>
      <c r="H44" s="73" t="s">
        <v>21</v>
      </c>
      <c r="I44" s="73" t="s">
        <v>126</v>
      </c>
      <c r="J44" s="73" t="s">
        <v>1520</v>
      </c>
      <c r="K44" s="52">
        <v>2</v>
      </c>
      <c r="L44" s="53">
        <v>2016</v>
      </c>
      <c r="M44" s="75">
        <v>749963</v>
      </c>
      <c r="N44" s="74" t="s">
        <v>19</v>
      </c>
      <c r="O44" s="74" t="s">
        <v>19</v>
      </c>
      <c r="P44" s="74" t="s">
        <v>30</v>
      </c>
      <c r="Q44" s="108" t="s">
        <v>1522</v>
      </c>
      <c r="R44" s="73" t="s">
        <v>127</v>
      </c>
      <c r="S44" s="73"/>
      <c r="T44" s="73" t="s">
        <v>128</v>
      </c>
      <c r="U44" s="73" t="s">
        <v>129</v>
      </c>
      <c r="V44" s="73" t="s">
        <v>1146</v>
      </c>
      <c r="W44" s="73"/>
      <c r="X44" s="73" t="s">
        <v>1512</v>
      </c>
      <c r="Y44" s="73" t="s">
        <v>1148</v>
      </c>
    </row>
    <row r="45" spans="1:25" ht="15.75" customHeight="1" x14ac:dyDescent="0.3">
      <c r="A45" s="107">
        <v>43</v>
      </c>
      <c r="B45" s="73" t="s">
        <v>123</v>
      </c>
      <c r="C45" s="74" t="s">
        <v>1702</v>
      </c>
      <c r="D45" s="73" t="s">
        <v>1742</v>
      </c>
      <c r="E45" s="48" t="s">
        <v>121</v>
      </c>
      <c r="F45" s="73" t="s">
        <v>124</v>
      </c>
      <c r="G45" s="73" t="s">
        <v>125</v>
      </c>
      <c r="H45" s="73" t="s">
        <v>21</v>
      </c>
      <c r="I45" s="73" t="s">
        <v>126</v>
      </c>
      <c r="J45" s="73" t="s">
        <v>122</v>
      </c>
      <c r="K45" s="52">
        <v>2</v>
      </c>
      <c r="L45" s="53">
        <v>2016</v>
      </c>
      <c r="M45" s="75">
        <v>1499972</v>
      </c>
      <c r="N45" s="74" t="s">
        <v>19</v>
      </c>
      <c r="O45" s="74" t="s">
        <v>19</v>
      </c>
      <c r="P45" s="74" t="s">
        <v>19</v>
      </c>
      <c r="Q45" s="108" t="s">
        <v>1769</v>
      </c>
      <c r="R45" s="73" t="s">
        <v>127</v>
      </c>
      <c r="S45" s="73"/>
      <c r="T45" s="73" t="s">
        <v>128</v>
      </c>
      <c r="U45" s="73" t="s">
        <v>129</v>
      </c>
      <c r="V45" s="73" t="s">
        <v>130</v>
      </c>
      <c r="W45" s="73"/>
      <c r="X45" s="73" t="s">
        <v>131</v>
      </c>
      <c r="Y45" s="73" t="s">
        <v>132</v>
      </c>
    </row>
    <row r="46" spans="1:25" ht="15.75" customHeight="1" x14ac:dyDescent="0.3">
      <c r="A46" s="107">
        <v>44</v>
      </c>
      <c r="B46" s="73" t="s">
        <v>926</v>
      </c>
      <c r="C46" s="74" t="s">
        <v>1708</v>
      </c>
      <c r="D46" s="73"/>
      <c r="E46" s="48" t="s">
        <v>121</v>
      </c>
      <c r="F46" s="73" t="s">
        <v>195</v>
      </c>
      <c r="G46" s="73" t="s">
        <v>125</v>
      </c>
      <c r="H46" s="73" t="s">
        <v>21</v>
      </c>
      <c r="I46" s="73" t="s">
        <v>126</v>
      </c>
      <c r="J46" s="73" t="s">
        <v>925</v>
      </c>
      <c r="K46" s="52">
        <v>2</v>
      </c>
      <c r="L46" s="53">
        <v>2016</v>
      </c>
      <c r="M46" s="75">
        <v>999993.1</v>
      </c>
      <c r="N46" s="74" t="s">
        <v>19</v>
      </c>
      <c r="O46" s="74" t="s">
        <v>19</v>
      </c>
      <c r="P46" s="74" t="s">
        <v>30</v>
      </c>
      <c r="Q46" s="108" t="s">
        <v>928</v>
      </c>
      <c r="R46" s="73" t="s">
        <v>127</v>
      </c>
      <c r="S46" s="73" t="s">
        <v>851</v>
      </c>
      <c r="T46" s="73" t="s">
        <v>128</v>
      </c>
      <c r="U46" s="73" t="s">
        <v>129</v>
      </c>
      <c r="V46" s="73" t="s">
        <v>927</v>
      </c>
      <c r="W46" s="73" t="s">
        <v>851</v>
      </c>
      <c r="X46" s="73" t="s">
        <v>128</v>
      </c>
      <c r="Y46" s="73" t="s">
        <v>132</v>
      </c>
    </row>
    <row r="47" spans="1:25" ht="15.75" customHeight="1" x14ac:dyDescent="0.3">
      <c r="A47" s="107">
        <v>45</v>
      </c>
      <c r="B47" s="73" t="s">
        <v>1565</v>
      </c>
      <c r="C47" s="74" t="s">
        <v>1703</v>
      </c>
      <c r="D47" s="73"/>
      <c r="E47" s="79" t="s">
        <v>1817</v>
      </c>
      <c r="F47" s="73" t="s">
        <v>1566</v>
      </c>
      <c r="G47" s="73" t="s">
        <v>71</v>
      </c>
      <c r="H47" s="73" t="s">
        <v>21</v>
      </c>
      <c r="I47" s="73" t="s">
        <v>1567</v>
      </c>
      <c r="J47" s="73" t="s">
        <v>1564</v>
      </c>
      <c r="K47" s="52">
        <v>2</v>
      </c>
      <c r="L47" s="53">
        <v>2016</v>
      </c>
      <c r="M47" s="75">
        <v>1499652</v>
      </c>
      <c r="N47" s="74" t="s">
        <v>19</v>
      </c>
      <c r="O47" s="74" t="s">
        <v>19</v>
      </c>
      <c r="P47" s="74" t="s">
        <v>19</v>
      </c>
      <c r="Q47" s="108" t="s">
        <v>1770</v>
      </c>
      <c r="R47" s="73" t="s">
        <v>1568</v>
      </c>
      <c r="S47" s="73"/>
      <c r="T47" s="73" t="s">
        <v>1569</v>
      </c>
      <c r="U47" s="73" t="s">
        <v>1570</v>
      </c>
      <c r="V47" s="73" t="s">
        <v>1571</v>
      </c>
      <c r="W47" s="73"/>
      <c r="X47" s="73" t="s">
        <v>311</v>
      </c>
      <c r="Y47" s="73" t="s">
        <v>1572</v>
      </c>
    </row>
    <row r="48" spans="1:25" ht="15.75" customHeight="1" x14ac:dyDescent="0.3">
      <c r="A48" s="107">
        <v>46</v>
      </c>
      <c r="B48" s="73" t="s">
        <v>290</v>
      </c>
      <c r="C48" s="74" t="s">
        <v>1702</v>
      </c>
      <c r="D48" s="73" t="s">
        <v>109</v>
      </c>
      <c r="E48" s="48" t="s">
        <v>288</v>
      </c>
      <c r="F48" s="73" t="s">
        <v>1753</v>
      </c>
      <c r="G48" s="73" t="s">
        <v>291</v>
      </c>
      <c r="H48" s="73" t="s">
        <v>21</v>
      </c>
      <c r="I48" s="73" t="s">
        <v>292</v>
      </c>
      <c r="J48" s="73" t="s">
        <v>289</v>
      </c>
      <c r="K48" s="52">
        <v>2</v>
      </c>
      <c r="L48" s="53">
        <v>2016</v>
      </c>
      <c r="M48" s="75">
        <v>247878</v>
      </c>
      <c r="N48" s="74" t="s">
        <v>19</v>
      </c>
      <c r="O48" s="74" t="s">
        <v>19</v>
      </c>
      <c r="P48" s="74" t="s">
        <v>19</v>
      </c>
      <c r="Q48" s="108" t="s">
        <v>298</v>
      </c>
      <c r="R48" s="73" t="s">
        <v>293</v>
      </c>
      <c r="S48" s="73"/>
      <c r="T48" s="73" t="s">
        <v>294</v>
      </c>
      <c r="U48" s="73" t="s">
        <v>295</v>
      </c>
      <c r="V48" s="73" t="s">
        <v>296</v>
      </c>
      <c r="W48" s="73"/>
      <c r="X48" s="73" t="s">
        <v>294</v>
      </c>
      <c r="Y48" s="73" t="s">
        <v>297</v>
      </c>
    </row>
    <row r="49" spans="1:25" ht="15.75" customHeight="1" x14ac:dyDescent="0.3">
      <c r="A49" s="107">
        <v>47</v>
      </c>
      <c r="B49" s="73" t="s">
        <v>1655</v>
      </c>
      <c r="C49" s="74" t="s">
        <v>1703</v>
      </c>
      <c r="D49" s="73"/>
      <c r="E49" s="48" t="s">
        <v>449</v>
      </c>
      <c r="F49" s="73" t="s">
        <v>452</v>
      </c>
      <c r="G49" s="73" t="s">
        <v>20</v>
      </c>
      <c r="H49" s="73" t="s">
        <v>21</v>
      </c>
      <c r="I49" s="73" t="s">
        <v>453</v>
      </c>
      <c r="J49" s="73" t="s">
        <v>1654</v>
      </c>
      <c r="K49" s="52">
        <v>2</v>
      </c>
      <c r="L49" s="53">
        <v>2016</v>
      </c>
      <c r="M49" s="75">
        <v>992257</v>
      </c>
      <c r="N49" s="74" t="s">
        <v>19</v>
      </c>
      <c r="O49" s="74" t="s">
        <v>19</v>
      </c>
      <c r="P49" s="74" t="s">
        <v>19</v>
      </c>
      <c r="Q49" s="108" t="s">
        <v>1771</v>
      </c>
      <c r="R49" s="73" t="s">
        <v>1656</v>
      </c>
      <c r="S49" s="73"/>
      <c r="T49" s="73" t="s">
        <v>1657</v>
      </c>
      <c r="U49" s="73" t="s">
        <v>1658</v>
      </c>
      <c r="V49" s="73" t="s">
        <v>1659</v>
      </c>
      <c r="W49" s="73"/>
      <c r="X49" s="73" t="s">
        <v>1660</v>
      </c>
      <c r="Y49" s="73" t="s">
        <v>1661</v>
      </c>
    </row>
    <row r="50" spans="1:25" ht="15.75" customHeight="1" x14ac:dyDescent="0.3">
      <c r="A50" s="107">
        <v>48</v>
      </c>
      <c r="B50" s="73" t="s">
        <v>231</v>
      </c>
      <c r="C50" s="74" t="s">
        <v>1702</v>
      </c>
      <c r="D50" s="73" t="s">
        <v>230</v>
      </c>
      <c r="E50" s="79" t="s">
        <v>201</v>
      </c>
      <c r="F50" s="73" t="s">
        <v>232</v>
      </c>
      <c r="G50" s="73" t="s">
        <v>204</v>
      </c>
      <c r="H50" s="73" t="s">
        <v>21</v>
      </c>
      <c r="I50" s="73" t="s">
        <v>205</v>
      </c>
      <c r="J50" s="73" t="s">
        <v>229</v>
      </c>
      <c r="K50" s="52">
        <v>2</v>
      </c>
      <c r="L50" s="53">
        <v>2016</v>
      </c>
      <c r="M50" s="75">
        <v>1048412.8</v>
      </c>
      <c r="N50" s="74" t="s">
        <v>19</v>
      </c>
      <c r="O50" s="74" t="s">
        <v>19</v>
      </c>
      <c r="P50" s="74" t="s">
        <v>19</v>
      </c>
      <c r="Q50" s="108" t="s">
        <v>236</v>
      </c>
      <c r="R50" s="73" t="s">
        <v>233</v>
      </c>
      <c r="S50" s="73"/>
      <c r="T50" s="73" t="s">
        <v>234</v>
      </c>
      <c r="U50" s="73" t="s">
        <v>235</v>
      </c>
      <c r="V50" s="73" t="s">
        <v>206</v>
      </c>
      <c r="W50" s="73"/>
      <c r="X50" s="73" t="s">
        <v>207</v>
      </c>
      <c r="Y50" s="73" t="s">
        <v>208</v>
      </c>
    </row>
    <row r="51" spans="1:25" ht="15.75" customHeight="1" x14ac:dyDescent="0.3">
      <c r="A51" s="107">
        <v>49</v>
      </c>
      <c r="B51" s="73" t="s">
        <v>1063</v>
      </c>
      <c r="C51" s="74" t="s">
        <v>1705</v>
      </c>
      <c r="D51" s="73" t="s">
        <v>1706</v>
      </c>
      <c r="E51" s="79" t="s">
        <v>1061</v>
      </c>
      <c r="F51" s="73" t="s">
        <v>1754</v>
      </c>
      <c r="G51" s="73" t="s">
        <v>204</v>
      </c>
      <c r="H51" s="73" t="s">
        <v>21</v>
      </c>
      <c r="I51" s="73" t="s">
        <v>205</v>
      </c>
      <c r="J51" s="73" t="s">
        <v>1062</v>
      </c>
      <c r="K51" s="52">
        <v>2</v>
      </c>
      <c r="L51" s="53">
        <v>2016</v>
      </c>
      <c r="M51" s="75">
        <v>399909</v>
      </c>
      <c r="N51" s="74" t="s">
        <v>19</v>
      </c>
      <c r="O51" s="74" t="s">
        <v>19</v>
      </c>
      <c r="P51" s="74" t="s">
        <v>19</v>
      </c>
      <c r="Q51" s="108" t="s">
        <v>1070</v>
      </c>
      <c r="R51" s="73" t="s">
        <v>1064</v>
      </c>
      <c r="S51" s="73"/>
      <c r="T51" s="73" t="s">
        <v>1065</v>
      </c>
      <c r="U51" s="73" t="s">
        <v>1066</v>
      </c>
      <c r="V51" s="73" t="s">
        <v>1067</v>
      </c>
      <c r="W51" s="73"/>
      <c r="X51" s="73" t="s">
        <v>1068</v>
      </c>
      <c r="Y51" s="73" t="s">
        <v>1069</v>
      </c>
    </row>
    <row r="52" spans="1:25" ht="15.75" customHeight="1" x14ac:dyDescent="0.3">
      <c r="A52" s="107">
        <v>50</v>
      </c>
      <c r="B52" s="73" t="s">
        <v>1630</v>
      </c>
      <c r="C52" s="74" t="s">
        <v>1703</v>
      </c>
      <c r="D52" s="73"/>
      <c r="E52" s="48" t="s">
        <v>382</v>
      </c>
      <c r="F52" s="73" t="s">
        <v>385</v>
      </c>
      <c r="G52" s="73" t="s">
        <v>386</v>
      </c>
      <c r="H52" s="73" t="s">
        <v>21</v>
      </c>
      <c r="I52" s="73" t="s">
        <v>387</v>
      </c>
      <c r="J52" s="73" t="s">
        <v>1629</v>
      </c>
      <c r="K52" s="52">
        <v>2</v>
      </c>
      <c r="L52" s="53">
        <v>2016</v>
      </c>
      <c r="M52" s="75">
        <v>1497888</v>
      </c>
      <c r="N52" s="74" t="s">
        <v>19</v>
      </c>
      <c r="O52" s="74" t="s">
        <v>19</v>
      </c>
      <c r="P52" s="74" t="s">
        <v>19</v>
      </c>
      <c r="Q52" s="108" t="s">
        <v>1764</v>
      </c>
      <c r="R52" s="73" t="s">
        <v>1631</v>
      </c>
      <c r="S52" s="73"/>
      <c r="T52" s="73" t="s">
        <v>1632</v>
      </c>
      <c r="U52" s="73" t="s">
        <v>390</v>
      </c>
      <c r="V52" s="73" t="s">
        <v>1633</v>
      </c>
      <c r="W52" s="73"/>
      <c r="X52" s="73" t="s">
        <v>620</v>
      </c>
      <c r="Y52" s="73" t="s">
        <v>1634</v>
      </c>
    </row>
    <row r="53" spans="1:25" ht="15.75" customHeight="1" x14ac:dyDescent="0.3">
      <c r="A53" s="107">
        <v>51</v>
      </c>
      <c r="B53" s="73" t="s">
        <v>1597</v>
      </c>
      <c r="C53" s="74" t="s">
        <v>1703</v>
      </c>
      <c r="D53" s="73"/>
      <c r="E53" s="79" t="s">
        <v>1595</v>
      </c>
      <c r="F53" s="73" t="s">
        <v>1598</v>
      </c>
      <c r="G53" s="73" t="s">
        <v>1599</v>
      </c>
      <c r="H53" s="73" t="s">
        <v>21</v>
      </c>
      <c r="I53" s="73" t="s">
        <v>1600</v>
      </c>
      <c r="J53" s="73" t="s">
        <v>1596</v>
      </c>
      <c r="K53" s="52">
        <v>2</v>
      </c>
      <c r="L53" s="53">
        <v>2016</v>
      </c>
      <c r="M53" s="75">
        <v>919370</v>
      </c>
      <c r="N53" s="74" t="s">
        <v>19</v>
      </c>
      <c r="O53" s="74" t="s">
        <v>19</v>
      </c>
      <c r="P53" s="74" t="s">
        <v>19</v>
      </c>
      <c r="Q53" s="108" t="s">
        <v>1607</v>
      </c>
      <c r="R53" s="73" t="s">
        <v>1601</v>
      </c>
      <c r="S53" s="73"/>
      <c r="T53" s="73" t="s">
        <v>1602</v>
      </c>
      <c r="U53" s="73" t="s">
        <v>1603</v>
      </c>
      <c r="V53" s="73" t="s">
        <v>1604</v>
      </c>
      <c r="W53" s="73"/>
      <c r="X53" s="73" t="s">
        <v>1605</v>
      </c>
      <c r="Y53" s="73" t="s">
        <v>1606</v>
      </c>
    </row>
    <row r="54" spans="1:25" ht="15.75" customHeight="1" x14ac:dyDescent="0.3">
      <c r="A54" s="107">
        <v>52</v>
      </c>
      <c r="B54" s="73" t="s">
        <v>183</v>
      </c>
      <c r="C54" s="74" t="s">
        <v>1711</v>
      </c>
      <c r="D54" s="73"/>
      <c r="E54" s="48" t="s">
        <v>181</v>
      </c>
      <c r="F54" s="73" t="s">
        <v>184</v>
      </c>
      <c r="G54" s="73" t="s">
        <v>185</v>
      </c>
      <c r="H54" s="73" t="s">
        <v>21</v>
      </c>
      <c r="I54" s="73" t="s">
        <v>186</v>
      </c>
      <c r="J54" s="73" t="s">
        <v>182</v>
      </c>
      <c r="K54" s="52">
        <v>2</v>
      </c>
      <c r="L54" s="53">
        <v>2016</v>
      </c>
      <c r="M54" s="75">
        <v>749990</v>
      </c>
      <c r="N54" s="74" t="s">
        <v>19</v>
      </c>
      <c r="O54" s="74" t="s">
        <v>19</v>
      </c>
      <c r="P54" s="74" t="s">
        <v>19</v>
      </c>
      <c r="Q54" s="108" t="s">
        <v>192</v>
      </c>
      <c r="R54" s="73" t="s">
        <v>187</v>
      </c>
      <c r="S54" s="73" t="s">
        <v>163</v>
      </c>
      <c r="T54" s="73" t="s">
        <v>188</v>
      </c>
      <c r="U54" s="73" t="s">
        <v>189</v>
      </c>
      <c r="V54" s="73" t="s">
        <v>190</v>
      </c>
      <c r="W54" s="73" t="s">
        <v>179</v>
      </c>
      <c r="X54" s="73" t="s">
        <v>188</v>
      </c>
      <c r="Y54" s="73" t="s">
        <v>191</v>
      </c>
    </row>
    <row r="55" spans="1:25" ht="15.75" customHeight="1" x14ac:dyDescent="0.3">
      <c r="A55" s="107">
        <v>53</v>
      </c>
      <c r="B55" s="73" t="s">
        <v>1096</v>
      </c>
      <c r="C55" s="74" t="s">
        <v>1703</v>
      </c>
      <c r="D55" s="73"/>
      <c r="E55" s="79" t="s">
        <v>1094</v>
      </c>
      <c r="F55" s="73" t="s">
        <v>1097</v>
      </c>
      <c r="G55" s="73" t="s">
        <v>62</v>
      </c>
      <c r="H55" s="73" t="s">
        <v>21</v>
      </c>
      <c r="I55" s="73" t="s">
        <v>1098</v>
      </c>
      <c r="J55" s="73" t="s">
        <v>1095</v>
      </c>
      <c r="K55" s="52">
        <v>2</v>
      </c>
      <c r="L55" s="53">
        <v>2016</v>
      </c>
      <c r="M55" s="75">
        <v>1498252</v>
      </c>
      <c r="N55" s="74" t="s">
        <v>19</v>
      </c>
      <c r="O55" s="74" t="s">
        <v>19</v>
      </c>
      <c r="P55" s="74" t="s">
        <v>19</v>
      </c>
      <c r="Q55" s="108" t="s">
        <v>1102</v>
      </c>
      <c r="R55" s="73" t="s">
        <v>1099</v>
      </c>
      <c r="S55" s="73"/>
      <c r="T55" s="73" t="s">
        <v>1100</v>
      </c>
      <c r="U55" s="73" t="s">
        <v>1101</v>
      </c>
      <c r="V55" s="73" t="s">
        <v>1099</v>
      </c>
      <c r="W55" s="73"/>
      <c r="X55" s="73" t="s">
        <v>1100</v>
      </c>
      <c r="Y55" s="73" t="s">
        <v>1101</v>
      </c>
    </row>
    <row r="56" spans="1:25" ht="15.75" customHeight="1" x14ac:dyDescent="0.3">
      <c r="A56" s="107">
        <v>54</v>
      </c>
      <c r="B56" s="73" t="s">
        <v>277</v>
      </c>
      <c r="C56" s="74" t="s">
        <v>1702</v>
      </c>
      <c r="D56" s="73" t="s">
        <v>109</v>
      </c>
      <c r="E56" s="48" t="s">
        <v>275</v>
      </c>
      <c r="F56" s="73" t="s">
        <v>278</v>
      </c>
      <c r="G56" s="73" t="s">
        <v>279</v>
      </c>
      <c r="H56" s="73" t="s">
        <v>21</v>
      </c>
      <c r="I56" s="73" t="s">
        <v>280</v>
      </c>
      <c r="J56" s="73" t="s">
        <v>276</v>
      </c>
      <c r="K56" s="52">
        <v>2</v>
      </c>
      <c r="L56" s="53">
        <v>2016</v>
      </c>
      <c r="M56" s="75">
        <v>749672</v>
      </c>
      <c r="N56" s="74" t="s">
        <v>19</v>
      </c>
      <c r="O56" s="74" t="s">
        <v>19</v>
      </c>
      <c r="P56" s="74" t="s">
        <v>19</v>
      </c>
      <c r="Q56" s="108" t="s">
        <v>287</v>
      </c>
      <c r="R56" s="73" t="s">
        <v>281</v>
      </c>
      <c r="S56" s="73"/>
      <c r="T56" s="73" t="s">
        <v>282</v>
      </c>
      <c r="U56" s="73" t="s">
        <v>283</v>
      </c>
      <c r="V56" s="73" t="s">
        <v>284</v>
      </c>
      <c r="W56" s="73"/>
      <c r="X56" s="73" t="s">
        <v>285</v>
      </c>
      <c r="Y56" s="73" t="s">
        <v>286</v>
      </c>
    </row>
    <row r="57" spans="1:25" ht="15.75" customHeight="1" x14ac:dyDescent="0.3">
      <c r="A57" s="107">
        <v>55</v>
      </c>
      <c r="B57" s="73" t="s">
        <v>1241</v>
      </c>
      <c r="C57" s="74" t="s">
        <v>1702</v>
      </c>
      <c r="D57" s="73" t="s">
        <v>230</v>
      </c>
      <c r="E57" s="48" t="s">
        <v>1239</v>
      </c>
      <c r="F57" s="73" t="s">
        <v>1242</v>
      </c>
      <c r="G57" s="73" t="s">
        <v>20</v>
      </c>
      <c r="H57" s="73" t="s">
        <v>21</v>
      </c>
      <c r="I57" s="73" t="s">
        <v>1243</v>
      </c>
      <c r="J57" s="73" t="s">
        <v>1240</v>
      </c>
      <c r="K57" s="52">
        <v>2</v>
      </c>
      <c r="L57" s="53">
        <v>2016</v>
      </c>
      <c r="M57" s="75">
        <v>999978.56</v>
      </c>
      <c r="N57" s="74" t="s">
        <v>19</v>
      </c>
      <c r="O57" s="74" t="s">
        <v>19</v>
      </c>
      <c r="P57" s="74" t="s">
        <v>19</v>
      </c>
      <c r="Q57" s="108" t="s">
        <v>1249</v>
      </c>
      <c r="R57" s="73" t="s">
        <v>1244</v>
      </c>
      <c r="S57" s="73"/>
      <c r="T57" s="73" t="s">
        <v>1245</v>
      </c>
      <c r="U57" s="73" t="s">
        <v>1246</v>
      </c>
      <c r="V57" s="73" t="s">
        <v>1247</v>
      </c>
      <c r="W57" s="73"/>
      <c r="X57" s="73" t="s">
        <v>1245</v>
      </c>
      <c r="Y57" s="73" t="s">
        <v>1248</v>
      </c>
    </row>
    <row r="58" spans="1:25" ht="15.75" customHeight="1" x14ac:dyDescent="0.3">
      <c r="A58" s="107">
        <v>56</v>
      </c>
      <c r="B58" s="73" t="s">
        <v>494</v>
      </c>
      <c r="C58" s="74" t="s">
        <v>1703</v>
      </c>
      <c r="D58" s="73"/>
      <c r="E58" s="48" t="s">
        <v>406</v>
      </c>
      <c r="F58" s="73" t="s">
        <v>409</v>
      </c>
      <c r="G58" s="73" t="s">
        <v>386</v>
      </c>
      <c r="H58" s="73" t="s">
        <v>21</v>
      </c>
      <c r="I58" s="73" t="s">
        <v>410</v>
      </c>
      <c r="J58" s="73" t="s">
        <v>493</v>
      </c>
      <c r="K58" s="52">
        <v>2</v>
      </c>
      <c r="L58" s="53">
        <v>2016</v>
      </c>
      <c r="M58" s="75">
        <v>1461580</v>
      </c>
      <c r="N58" s="74" t="s">
        <v>19</v>
      </c>
      <c r="O58" s="74" t="s">
        <v>19</v>
      </c>
      <c r="P58" s="74" t="s">
        <v>19</v>
      </c>
      <c r="Q58" s="108" t="s">
        <v>1765</v>
      </c>
      <c r="R58" s="73" t="s">
        <v>411</v>
      </c>
      <c r="S58" s="73"/>
      <c r="T58" s="73" t="s">
        <v>412</v>
      </c>
      <c r="U58" s="73" t="s">
        <v>413</v>
      </c>
      <c r="V58" s="73" t="s">
        <v>411</v>
      </c>
      <c r="W58" s="73"/>
      <c r="X58" s="73" t="s">
        <v>412</v>
      </c>
      <c r="Y58" s="73" t="s">
        <v>413</v>
      </c>
    </row>
    <row r="59" spans="1:25" ht="15.75" customHeight="1" x14ac:dyDescent="0.3">
      <c r="A59" s="107">
        <v>57</v>
      </c>
      <c r="B59" s="73" t="s">
        <v>252</v>
      </c>
      <c r="C59" s="74" t="s">
        <v>1702</v>
      </c>
      <c r="D59" s="73" t="s">
        <v>109</v>
      </c>
      <c r="E59" s="48" t="s">
        <v>250</v>
      </c>
      <c r="F59" s="73" t="s">
        <v>253</v>
      </c>
      <c r="G59" s="73" t="s">
        <v>254</v>
      </c>
      <c r="H59" s="73" t="s">
        <v>21</v>
      </c>
      <c r="I59" s="73" t="s">
        <v>255</v>
      </c>
      <c r="J59" s="73" t="s">
        <v>251</v>
      </c>
      <c r="K59" s="52">
        <v>2</v>
      </c>
      <c r="L59" s="53">
        <v>2016</v>
      </c>
      <c r="M59" s="75">
        <v>499231</v>
      </c>
      <c r="N59" s="74" t="s">
        <v>19</v>
      </c>
      <c r="O59" s="74" t="s">
        <v>19</v>
      </c>
      <c r="P59" s="74" t="s">
        <v>19</v>
      </c>
      <c r="Q59" s="108" t="s">
        <v>262</v>
      </c>
      <c r="R59" s="73" t="s">
        <v>256</v>
      </c>
      <c r="S59" s="73"/>
      <c r="T59" s="73" t="s">
        <v>257</v>
      </c>
      <c r="U59" s="73" t="s">
        <v>258</v>
      </c>
      <c r="V59" s="73" t="s">
        <v>259</v>
      </c>
      <c r="W59" s="73"/>
      <c r="X59" s="73" t="s">
        <v>260</v>
      </c>
      <c r="Y59" s="73" t="s">
        <v>261</v>
      </c>
    </row>
    <row r="60" spans="1:25" ht="15.75" customHeight="1" x14ac:dyDescent="0.3">
      <c r="A60" s="107">
        <v>58</v>
      </c>
      <c r="B60" s="73" t="s">
        <v>100</v>
      </c>
      <c r="C60" s="74" t="s">
        <v>1701</v>
      </c>
      <c r="D60" s="73"/>
      <c r="E60" s="79" t="s">
        <v>98</v>
      </c>
      <c r="F60" s="73" t="s">
        <v>101</v>
      </c>
      <c r="G60" s="73" t="s">
        <v>71</v>
      </c>
      <c r="H60" s="73" t="s">
        <v>21</v>
      </c>
      <c r="I60" s="73" t="s">
        <v>102</v>
      </c>
      <c r="J60" s="73" t="s">
        <v>99</v>
      </c>
      <c r="K60" s="52">
        <v>2</v>
      </c>
      <c r="L60" s="53">
        <v>2016</v>
      </c>
      <c r="M60" s="75">
        <v>737317</v>
      </c>
      <c r="N60" s="74" t="s">
        <v>30</v>
      </c>
      <c r="O60" s="74" t="s">
        <v>30</v>
      </c>
      <c r="P60" s="74" t="s">
        <v>19</v>
      </c>
      <c r="Q60" s="108" t="s">
        <v>106</v>
      </c>
      <c r="R60" s="73" t="s">
        <v>103</v>
      </c>
      <c r="S60" s="73"/>
      <c r="T60" s="73" t="s">
        <v>104</v>
      </c>
      <c r="U60" s="73" t="s">
        <v>105</v>
      </c>
      <c r="V60" s="73" t="s">
        <v>103</v>
      </c>
      <c r="W60" s="73"/>
      <c r="X60" s="73" t="s">
        <v>104</v>
      </c>
      <c r="Y60" s="73" t="s">
        <v>105</v>
      </c>
    </row>
    <row r="61" spans="1:25" ht="15.75" customHeight="1" x14ac:dyDescent="0.3">
      <c r="A61" s="107">
        <v>59</v>
      </c>
      <c r="B61" s="73" t="s">
        <v>484</v>
      </c>
      <c r="C61" s="74" t="s">
        <v>1703</v>
      </c>
      <c r="D61" s="73"/>
      <c r="E61" s="79" t="s">
        <v>482</v>
      </c>
      <c r="F61" s="73" t="s">
        <v>485</v>
      </c>
      <c r="G61" s="73" t="s">
        <v>486</v>
      </c>
      <c r="H61" s="73" t="s">
        <v>21</v>
      </c>
      <c r="I61" s="73" t="s">
        <v>487</v>
      </c>
      <c r="J61" s="73" t="s">
        <v>483</v>
      </c>
      <c r="K61" s="52">
        <v>2</v>
      </c>
      <c r="L61" s="53">
        <v>2016</v>
      </c>
      <c r="M61" s="75">
        <v>1446402</v>
      </c>
      <c r="N61" s="74" t="s">
        <v>19</v>
      </c>
      <c r="O61" s="74" t="s">
        <v>19</v>
      </c>
      <c r="P61" s="74" t="s">
        <v>19</v>
      </c>
      <c r="Q61" s="109" t="s">
        <v>1766</v>
      </c>
      <c r="R61" s="73" t="s">
        <v>488</v>
      </c>
      <c r="S61" s="73"/>
      <c r="T61" s="73" t="s">
        <v>489</v>
      </c>
      <c r="U61" s="73" t="s">
        <v>490</v>
      </c>
      <c r="V61" s="73" t="s">
        <v>488</v>
      </c>
      <c r="W61" s="73"/>
      <c r="X61" s="73" t="s">
        <v>489</v>
      </c>
      <c r="Y61" s="73" t="s">
        <v>490</v>
      </c>
    </row>
    <row r="62" spans="1:25" ht="15.75" customHeight="1" x14ac:dyDescent="0.3">
      <c r="A62" s="107">
        <v>60</v>
      </c>
      <c r="B62" s="73" t="s">
        <v>1427</v>
      </c>
      <c r="C62" s="74" t="s">
        <v>1702</v>
      </c>
      <c r="D62" s="73" t="s">
        <v>109</v>
      </c>
      <c r="E62" s="48" t="s">
        <v>1425</v>
      </c>
      <c r="F62" s="73" t="s">
        <v>1428</v>
      </c>
      <c r="G62" s="73" t="s">
        <v>204</v>
      </c>
      <c r="H62" s="73" t="s">
        <v>21</v>
      </c>
      <c r="I62" s="73" t="s">
        <v>1329</v>
      </c>
      <c r="J62" s="73" t="s">
        <v>1426</v>
      </c>
      <c r="K62" s="52">
        <v>2</v>
      </c>
      <c r="L62" s="53">
        <v>2016</v>
      </c>
      <c r="M62" s="75">
        <v>499852</v>
      </c>
      <c r="N62" s="74" t="s">
        <v>19</v>
      </c>
      <c r="O62" s="74" t="s">
        <v>19</v>
      </c>
      <c r="P62" s="74" t="s">
        <v>19</v>
      </c>
      <c r="Q62" s="108" t="s">
        <v>1434</v>
      </c>
      <c r="R62" s="73" t="s">
        <v>1429</v>
      </c>
      <c r="S62" s="73"/>
      <c r="T62" s="73" t="s">
        <v>1430</v>
      </c>
      <c r="U62" s="73" t="s">
        <v>1431</v>
      </c>
      <c r="V62" s="73" t="s">
        <v>1432</v>
      </c>
      <c r="W62" s="73"/>
      <c r="X62" s="73" t="s">
        <v>1430</v>
      </c>
      <c r="Y62" s="73" t="s">
        <v>1433</v>
      </c>
    </row>
    <row r="63" spans="1:25" ht="15.75" customHeight="1" x14ac:dyDescent="0.3">
      <c r="A63" s="107">
        <v>61</v>
      </c>
      <c r="B63" s="73" t="s">
        <v>1620</v>
      </c>
      <c r="C63" s="74" t="s">
        <v>1703</v>
      </c>
      <c r="D63" s="73"/>
      <c r="E63" s="48" t="s">
        <v>1618</v>
      </c>
      <c r="F63" s="73" t="s">
        <v>1621</v>
      </c>
      <c r="G63" s="73" t="s">
        <v>386</v>
      </c>
      <c r="H63" s="73" t="s">
        <v>21</v>
      </c>
      <c r="I63" s="73" t="s">
        <v>1622</v>
      </c>
      <c r="J63" s="73" t="s">
        <v>1619</v>
      </c>
      <c r="K63" s="52">
        <v>2</v>
      </c>
      <c r="L63" s="53">
        <v>2016</v>
      </c>
      <c r="M63" s="75">
        <v>2289577</v>
      </c>
      <c r="N63" s="74" t="s">
        <v>19</v>
      </c>
      <c r="O63" s="74" t="s">
        <v>19</v>
      </c>
      <c r="P63" s="74" t="s">
        <v>19</v>
      </c>
      <c r="Q63" s="109" t="s">
        <v>1767</v>
      </c>
      <c r="R63" s="73" t="s">
        <v>1623</v>
      </c>
      <c r="S63" s="73"/>
      <c r="T63" s="73" t="s">
        <v>1624</v>
      </c>
      <c r="U63" s="73" t="s">
        <v>1625</v>
      </c>
      <c r="V63" s="73" t="s">
        <v>1626</v>
      </c>
      <c r="W63" s="73"/>
      <c r="X63" s="73" t="s">
        <v>1627</v>
      </c>
      <c r="Y63" s="73" t="s">
        <v>1628</v>
      </c>
    </row>
    <row r="64" spans="1:25" ht="15.75" customHeight="1" x14ac:dyDescent="0.3">
      <c r="A64" s="107">
        <v>62</v>
      </c>
      <c r="B64" s="73" t="s">
        <v>110</v>
      </c>
      <c r="C64" s="74" t="s">
        <v>1702</v>
      </c>
      <c r="D64" s="73" t="s">
        <v>109</v>
      </c>
      <c r="E64" s="48" t="s">
        <v>107</v>
      </c>
      <c r="F64" s="73" t="s">
        <v>111</v>
      </c>
      <c r="G64" s="73" t="s">
        <v>112</v>
      </c>
      <c r="H64" s="73" t="s">
        <v>21</v>
      </c>
      <c r="I64" s="73" t="s">
        <v>113</v>
      </c>
      <c r="J64" s="73" t="s">
        <v>108</v>
      </c>
      <c r="K64" s="52">
        <v>2</v>
      </c>
      <c r="L64" s="53">
        <v>2016</v>
      </c>
      <c r="M64" s="75">
        <v>250222</v>
      </c>
      <c r="N64" s="74" t="s">
        <v>19</v>
      </c>
      <c r="O64" s="74" t="s">
        <v>19</v>
      </c>
      <c r="P64" s="74" t="s">
        <v>19</v>
      </c>
      <c r="Q64" s="108" t="s">
        <v>120</v>
      </c>
      <c r="R64" s="73" t="s">
        <v>114</v>
      </c>
      <c r="S64" s="73"/>
      <c r="T64" s="73" t="s">
        <v>115</v>
      </c>
      <c r="U64" s="73" t="s">
        <v>116</v>
      </c>
      <c r="V64" s="73" t="s">
        <v>117</v>
      </c>
      <c r="W64" s="73"/>
      <c r="X64" s="73" t="s">
        <v>118</v>
      </c>
      <c r="Y64" s="73" t="s">
        <v>119</v>
      </c>
    </row>
    <row r="65" spans="5:14" ht="15.75" customHeight="1" x14ac:dyDescent="0.3">
      <c r="N65" s="58"/>
    </row>
    <row r="66" spans="5:14" ht="15.75" customHeight="1" thickBot="1" x14ac:dyDescent="0.35"/>
    <row r="67" spans="5:14" ht="15.75" customHeight="1" thickBot="1" x14ac:dyDescent="0.35">
      <c r="E67" s="91" t="s">
        <v>1774</v>
      </c>
      <c r="F67" s="60"/>
      <c r="G67" s="60"/>
      <c r="M67" s="130"/>
    </row>
    <row r="68" spans="5:14" ht="15.75" customHeight="1" x14ac:dyDescent="0.3">
      <c r="E68" s="92">
        <v>62</v>
      </c>
      <c r="F68" s="95" t="s">
        <v>1776</v>
      </c>
      <c r="G68" s="98"/>
    </row>
    <row r="69" spans="5:14" ht="15.75" customHeight="1" x14ac:dyDescent="0.3">
      <c r="E69" s="93">
        <v>44</v>
      </c>
      <c r="F69" s="96" t="s">
        <v>1777</v>
      </c>
      <c r="G69" s="99"/>
    </row>
    <row r="70" spans="5:14" ht="15.75" customHeight="1" thickBot="1" x14ac:dyDescent="0.35">
      <c r="E70" s="94">
        <v>64813222</v>
      </c>
      <c r="F70" s="97" t="s">
        <v>1778</v>
      </c>
      <c r="G70" s="100"/>
    </row>
    <row r="71" spans="5:14" ht="15.75" customHeight="1" x14ac:dyDescent="0.3">
      <c r="E71" s="60"/>
      <c r="F71" s="60"/>
      <c r="G71" s="60"/>
    </row>
    <row r="72" spans="5:14" ht="15.75" customHeight="1" x14ac:dyDescent="0.3">
      <c r="E72" s="61"/>
      <c r="F72" s="60"/>
      <c r="G72" s="60"/>
    </row>
    <row r="73" spans="5:14" ht="15.75" customHeight="1" thickBot="1" x14ac:dyDescent="0.35">
      <c r="E73" s="60"/>
      <c r="F73" s="62"/>
      <c r="G73" s="62"/>
    </row>
    <row r="74" spans="5:14" ht="15.75" customHeight="1" thickBot="1" x14ac:dyDescent="0.35">
      <c r="E74" s="91" t="s">
        <v>1775</v>
      </c>
      <c r="F74" s="101" t="s">
        <v>1712</v>
      </c>
      <c r="G74" s="102" t="s">
        <v>1714</v>
      </c>
    </row>
    <row r="75" spans="5:14" ht="15.75" customHeight="1" x14ac:dyDescent="0.3">
      <c r="E75" s="63" t="s">
        <v>1715</v>
      </c>
      <c r="F75" s="63">
        <v>18</v>
      </c>
      <c r="G75" s="110">
        <v>28249205</v>
      </c>
    </row>
    <row r="76" spans="5:14" ht="15.75" customHeight="1" x14ac:dyDescent="0.3">
      <c r="E76" s="14" t="s">
        <v>1702</v>
      </c>
      <c r="F76" s="14">
        <v>32</v>
      </c>
      <c r="G76" s="111">
        <v>27164758.469999999</v>
      </c>
    </row>
    <row r="77" spans="5:14" ht="15.75" customHeight="1" x14ac:dyDescent="0.3">
      <c r="E77" s="14" t="s">
        <v>1708</v>
      </c>
      <c r="F77" s="14">
        <v>4</v>
      </c>
      <c r="G77" s="111">
        <v>3998287.1</v>
      </c>
    </row>
    <row r="78" spans="5:14" ht="15.75" customHeight="1" x14ac:dyDescent="0.3">
      <c r="E78" s="14" t="s">
        <v>1705</v>
      </c>
      <c r="F78" s="14">
        <v>1</v>
      </c>
      <c r="G78" s="112">
        <v>399909</v>
      </c>
    </row>
    <row r="79" spans="5:14" ht="15.75" customHeight="1" x14ac:dyDescent="0.3">
      <c r="E79" s="15" t="s">
        <v>1701</v>
      </c>
      <c r="F79" s="15">
        <v>2</v>
      </c>
      <c r="G79" s="111">
        <v>1469532</v>
      </c>
    </row>
    <row r="80" spans="5:14" ht="15.75" customHeight="1" x14ac:dyDescent="0.3">
      <c r="E80" s="15" t="s">
        <v>1711</v>
      </c>
      <c r="F80" s="67">
        <v>4</v>
      </c>
      <c r="G80" s="111">
        <v>2999373</v>
      </c>
    </row>
    <row r="81" spans="5:7" ht="15.75" customHeight="1" thickBot="1" x14ac:dyDescent="0.35">
      <c r="E81" s="71" t="s">
        <v>1704</v>
      </c>
      <c r="F81" s="114">
        <v>1</v>
      </c>
      <c r="G81" s="113">
        <v>532157</v>
      </c>
    </row>
    <row r="82" spans="5:7" ht="15.75" customHeight="1" thickBot="1" x14ac:dyDescent="0.35">
      <c r="E82" s="103" t="s">
        <v>1717</v>
      </c>
      <c r="F82" s="104">
        <f>SUM(F75:F81)</f>
        <v>62</v>
      </c>
      <c r="G82" s="105">
        <f>SUM(G75:G81)</f>
        <v>64813221.57</v>
      </c>
    </row>
    <row r="83" spans="5:7" ht="15.75" customHeight="1" x14ac:dyDescent="0.3"/>
    <row r="84" spans="5:7" ht="15.75" customHeight="1" x14ac:dyDescent="0.3"/>
    <row r="85" spans="5:7" ht="15.75" customHeight="1" x14ac:dyDescent="0.3"/>
    <row r="86" spans="5:7" ht="15.75" customHeight="1" x14ac:dyDescent="0.3"/>
    <row r="89" spans="5:7" ht="15" customHeight="1" x14ac:dyDescent="0.3"/>
    <row r="90" spans="5:7" ht="15" customHeight="1" x14ac:dyDescent="0.3"/>
    <row r="91" spans="5:7" ht="15" customHeight="1" x14ac:dyDescent="0.3"/>
    <row r="92" spans="5:7" ht="15" customHeight="1" x14ac:dyDescent="0.3"/>
    <row r="93" spans="5:7" ht="15" customHeight="1" x14ac:dyDescent="0.3"/>
    <row r="94" spans="5:7" ht="15" customHeight="1" x14ac:dyDescent="0.3"/>
    <row r="95" spans="5:7" ht="15" customHeight="1" x14ac:dyDescent="0.3"/>
    <row r="96" spans="5:7"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sheetData>
  <hyperlinks>
    <hyperlink ref="E7" r:id="rId1"/>
    <hyperlink ref="E8:E9" r:id="rId2" display="Advanced Cooling Technologies, Inc."/>
    <hyperlink ref="E14" r:id="rId3"/>
    <hyperlink ref="E15" r:id="rId4"/>
    <hyperlink ref="E16:E17" r:id="rId5" display="COMBUSTION RESEARCH AND FLOW TECHNOLOGY INC"/>
    <hyperlink ref="E18" r:id="rId6"/>
    <hyperlink ref="E19:E20" r:id="rId7" display="DANIEL H. WAGNER ASSOCIATES, INCORPORATED"/>
    <hyperlink ref="E24" r:id="rId8"/>
    <hyperlink ref="E27" r:id="rId9"/>
    <hyperlink ref="E28" r:id="rId10"/>
    <hyperlink ref="E29" r:id="rId11"/>
    <hyperlink ref="E30" r:id="rId12"/>
    <hyperlink ref="E32" r:id="rId13"/>
    <hyperlink ref="E33" r:id="rId14"/>
    <hyperlink ref="E35" r:id="rId15"/>
    <hyperlink ref="E36" r:id="rId16"/>
    <hyperlink ref="E38" r:id="rId17"/>
    <hyperlink ref="E39" r:id="rId18"/>
    <hyperlink ref="E40" r:id="rId19"/>
    <hyperlink ref="E41" r:id="rId20"/>
    <hyperlink ref="E42:E46" r:id="rId21" display="NOKOMIS, INC"/>
    <hyperlink ref="E48" r:id="rId22"/>
    <hyperlink ref="E56" r:id="rId23"/>
    <hyperlink ref="E57" r:id="rId24"/>
    <hyperlink ref="E59" r:id="rId25"/>
    <hyperlink ref="E62" r:id="rId26"/>
    <hyperlink ref="E64" r:id="rId27"/>
    <hyperlink ref="E3" r:id="rId28"/>
    <hyperlink ref="E4:E6" r:id="rId29" display="ACTUATED MEDICAL, INC."/>
    <hyperlink ref="E10" r:id="rId30"/>
    <hyperlink ref="E11" r:id="rId31"/>
    <hyperlink ref="E12" r:id="rId32"/>
    <hyperlink ref="E13" r:id="rId33"/>
    <hyperlink ref="E21" r:id="rId34" display="DISCOVERY LABORATORIES, INC."/>
    <hyperlink ref="E22" r:id="rId35"/>
    <hyperlink ref="E23" r:id="rId36"/>
    <hyperlink ref="E25" r:id="rId37"/>
    <hyperlink ref="E26" r:id="rId38"/>
    <hyperlink ref="E31" r:id="rId39"/>
    <hyperlink ref="E34" r:id="rId40"/>
    <hyperlink ref="E37" r:id="rId41"/>
    <hyperlink ref="E47" r:id="rId42"/>
    <hyperlink ref="E49" r:id="rId43"/>
    <hyperlink ref="E50" r:id="rId44"/>
    <hyperlink ref="E51" r:id="rId45"/>
    <hyperlink ref="E52" r:id="rId46"/>
    <hyperlink ref="E53" r:id="rId47"/>
    <hyperlink ref="E54" r:id="rId48"/>
    <hyperlink ref="E55" r:id="rId49"/>
    <hyperlink ref="E58" r:id="rId50"/>
    <hyperlink ref="E60" r:id="rId51"/>
    <hyperlink ref="E61" r:id="rId52"/>
    <hyperlink ref="E63" r:id="rId53"/>
  </hyperlinks>
  <pageMargins left="0.7" right="0.7" top="0.75" bottom="0.75" header="0.3" footer="0.3"/>
  <pageSetup orientation="portrait" r:id="rId5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workbookViewId="0"/>
  </sheetViews>
  <sheetFormatPr defaultColWidth="9.140625" defaultRowHeight="29.25" customHeight="1" x14ac:dyDescent="0.3"/>
  <cols>
    <col min="1" max="1" width="4.28515625" style="51" bestFit="1" customWidth="1"/>
    <col min="2" max="2" width="19.42578125" style="55" bestFit="1" customWidth="1"/>
    <col min="3" max="3" width="7.42578125" style="51" bestFit="1" customWidth="1"/>
    <col min="4" max="4" width="7" style="51" bestFit="1" customWidth="1"/>
    <col min="5" max="5" width="43.28515625" style="51" customWidth="1"/>
    <col min="6" max="6" width="25.5703125" style="51" customWidth="1"/>
    <col min="7" max="7" width="21.7109375" style="51" customWidth="1"/>
    <col min="8" max="8" width="7.140625" style="51" customWidth="1"/>
    <col min="9" max="9" width="13.5703125" style="51" customWidth="1"/>
    <col min="10" max="10" width="58" style="55" customWidth="1"/>
    <col min="11" max="11" width="7.28515625" style="56" customWidth="1"/>
    <col min="12" max="12" width="6" style="57" customWidth="1"/>
    <col min="13" max="13" width="12" style="57" customWidth="1"/>
    <col min="14" max="14" width="11" style="51" customWidth="1"/>
    <col min="15" max="16" width="9.140625" style="51" customWidth="1"/>
    <col min="17" max="17" width="54.42578125" style="51" customWidth="1"/>
    <col min="18" max="18" width="20.7109375" style="59" customWidth="1"/>
    <col min="19" max="16384" width="9.140625" style="51"/>
  </cols>
  <sheetData>
    <row r="1" spans="1:25" s="45" customFormat="1" ht="29.25" customHeight="1" thickBot="1" x14ac:dyDescent="0.45">
      <c r="A1" s="40" t="s">
        <v>1779</v>
      </c>
      <c r="B1" s="41"/>
      <c r="C1" s="42"/>
      <c r="D1" s="42"/>
      <c r="E1" s="42"/>
      <c r="F1" s="42"/>
      <c r="G1" s="42"/>
      <c r="H1" s="42"/>
      <c r="I1" s="42"/>
      <c r="J1" s="41"/>
      <c r="K1" s="43"/>
      <c r="L1" s="44"/>
      <c r="M1" s="44"/>
      <c r="R1" s="46"/>
    </row>
    <row r="2" spans="1:25" s="47" customFormat="1" ht="54" customHeight="1" thickBot="1" x14ac:dyDescent="0.3">
      <c r="A2" s="82" t="s">
        <v>1732</v>
      </c>
      <c r="B2" s="82" t="s">
        <v>1733</v>
      </c>
      <c r="C2" s="82" t="s">
        <v>0</v>
      </c>
      <c r="D2" s="82" t="s">
        <v>1</v>
      </c>
      <c r="E2" s="82" t="s">
        <v>1734</v>
      </c>
      <c r="F2" s="82" t="s">
        <v>1735</v>
      </c>
      <c r="G2" s="82" t="s">
        <v>4</v>
      </c>
      <c r="H2" s="82" t="s">
        <v>5</v>
      </c>
      <c r="I2" s="83" t="s">
        <v>6</v>
      </c>
      <c r="J2" s="84" t="s">
        <v>1736</v>
      </c>
      <c r="K2" s="82" t="s">
        <v>2</v>
      </c>
      <c r="L2" s="82" t="s">
        <v>1737</v>
      </c>
      <c r="M2" s="85" t="s">
        <v>3</v>
      </c>
      <c r="N2" s="86" t="s">
        <v>1738</v>
      </c>
      <c r="O2" s="87" t="s">
        <v>1739</v>
      </c>
      <c r="P2" s="88" t="s">
        <v>1740</v>
      </c>
      <c r="Q2" s="89" t="s">
        <v>1741</v>
      </c>
      <c r="R2" s="90" t="s">
        <v>7</v>
      </c>
      <c r="S2" s="90" t="s">
        <v>8</v>
      </c>
      <c r="T2" s="90" t="s">
        <v>9</v>
      </c>
      <c r="U2" s="90" t="s">
        <v>10</v>
      </c>
      <c r="V2" s="90" t="s">
        <v>11</v>
      </c>
      <c r="W2" s="90" t="s">
        <v>12</v>
      </c>
      <c r="X2" s="90" t="s">
        <v>13</v>
      </c>
      <c r="Y2" s="90" t="s">
        <v>14</v>
      </c>
    </row>
    <row r="3" spans="1:25" ht="15.75" customHeight="1" x14ac:dyDescent="0.3">
      <c r="A3" s="115">
        <v>1</v>
      </c>
      <c r="B3" s="73" t="s">
        <v>84</v>
      </c>
      <c r="C3" s="74" t="s">
        <v>1701</v>
      </c>
      <c r="D3" s="73"/>
      <c r="E3" s="79" t="s">
        <v>83</v>
      </c>
      <c r="F3" s="73" t="s">
        <v>85</v>
      </c>
      <c r="G3" s="73" t="s">
        <v>20</v>
      </c>
      <c r="H3" s="73" t="s">
        <v>21</v>
      </c>
      <c r="I3" s="73" t="s">
        <v>63</v>
      </c>
      <c r="J3" s="73" t="s">
        <v>1785</v>
      </c>
      <c r="K3" s="49">
        <v>1</v>
      </c>
      <c r="L3" s="50">
        <v>2016</v>
      </c>
      <c r="M3" s="75">
        <v>224997</v>
      </c>
      <c r="N3" s="74" t="s">
        <v>19</v>
      </c>
      <c r="O3" s="74" t="s">
        <v>30</v>
      </c>
      <c r="P3" s="74" t="s">
        <v>19</v>
      </c>
      <c r="Q3" s="108" t="s">
        <v>89</v>
      </c>
      <c r="R3" s="73" t="s">
        <v>86</v>
      </c>
      <c r="S3" s="73"/>
      <c r="T3" s="73" t="s">
        <v>87</v>
      </c>
      <c r="U3" s="73" t="s">
        <v>88</v>
      </c>
      <c r="V3" s="73" t="s">
        <v>86</v>
      </c>
      <c r="W3" s="73"/>
      <c r="X3" s="73" t="s">
        <v>87</v>
      </c>
      <c r="Y3" s="73" t="s">
        <v>88</v>
      </c>
    </row>
    <row r="4" spans="1:25" ht="15.75" customHeight="1" x14ac:dyDescent="0.3">
      <c r="A4" s="107">
        <v>2</v>
      </c>
      <c r="B4" s="73" t="s">
        <v>372</v>
      </c>
      <c r="C4" s="74" t="s">
        <v>1703</v>
      </c>
      <c r="D4" s="73"/>
      <c r="E4" s="48" t="s">
        <v>370</v>
      </c>
      <c r="F4" s="73" t="s">
        <v>373</v>
      </c>
      <c r="G4" s="73" t="s">
        <v>374</v>
      </c>
      <c r="H4" s="73" t="s">
        <v>21</v>
      </c>
      <c r="I4" s="73" t="s">
        <v>375</v>
      </c>
      <c r="J4" s="73" t="s">
        <v>371</v>
      </c>
      <c r="K4" s="52">
        <v>1</v>
      </c>
      <c r="L4" s="53">
        <v>2016</v>
      </c>
      <c r="M4" s="75">
        <v>273508</v>
      </c>
      <c r="N4" s="74" t="s">
        <v>30</v>
      </c>
      <c r="O4" s="74" t="s">
        <v>19</v>
      </c>
      <c r="P4" s="74" t="s">
        <v>19</v>
      </c>
      <c r="Q4" s="108" t="s">
        <v>1794</v>
      </c>
      <c r="R4" s="73" t="s">
        <v>376</v>
      </c>
      <c r="S4" s="73"/>
      <c r="T4" s="73" t="s">
        <v>377</v>
      </c>
      <c r="U4" s="73" t="s">
        <v>378</v>
      </c>
      <c r="V4" s="73" t="s">
        <v>379</v>
      </c>
      <c r="W4" s="73"/>
      <c r="X4" s="73" t="s">
        <v>380</v>
      </c>
      <c r="Y4" s="73" t="s">
        <v>381</v>
      </c>
    </row>
    <row r="5" spans="1:25" ht="15.75" customHeight="1" x14ac:dyDescent="0.3">
      <c r="A5" s="107">
        <v>3</v>
      </c>
      <c r="B5" s="73" t="s">
        <v>316</v>
      </c>
      <c r="C5" s="74" t="s">
        <v>1702</v>
      </c>
      <c r="D5" s="73" t="s">
        <v>109</v>
      </c>
      <c r="E5" s="106" t="s">
        <v>237</v>
      </c>
      <c r="F5" s="73" t="s">
        <v>240</v>
      </c>
      <c r="G5" s="73" t="s">
        <v>241</v>
      </c>
      <c r="H5" s="73" t="s">
        <v>21</v>
      </c>
      <c r="I5" s="73" t="s">
        <v>242</v>
      </c>
      <c r="J5" s="73" t="s">
        <v>315</v>
      </c>
      <c r="K5" s="52">
        <v>1</v>
      </c>
      <c r="L5" s="53">
        <v>2016</v>
      </c>
      <c r="M5" s="75">
        <v>79932</v>
      </c>
      <c r="N5" s="74" t="s">
        <v>19</v>
      </c>
      <c r="O5" s="74" t="s">
        <v>19</v>
      </c>
      <c r="P5" s="74" t="s">
        <v>19</v>
      </c>
      <c r="Q5" s="108" t="s">
        <v>320</v>
      </c>
      <c r="R5" s="73" t="s">
        <v>243</v>
      </c>
      <c r="S5" s="73"/>
      <c r="T5" s="73" t="s">
        <v>244</v>
      </c>
      <c r="U5" s="73" t="s">
        <v>245</v>
      </c>
      <c r="V5" s="73" t="s">
        <v>317</v>
      </c>
      <c r="W5" s="73"/>
      <c r="X5" s="73" t="s">
        <v>318</v>
      </c>
      <c r="Y5" s="73" t="s">
        <v>319</v>
      </c>
    </row>
    <row r="6" spans="1:25" ht="15.75" customHeight="1" x14ac:dyDescent="0.3">
      <c r="A6" s="107">
        <v>4</v>
      </c>
      <c r="B6" s="73" t="s">
        <v>575</v>
      </c>
      <c r="C6" s="74" t="s">
        <v>1703</v>
      </c>
      <c r="D6" s="73"/>
      <c r="E6" s="79" t="s">
        <v>573</v>
      </c>
      <c r="F6" s="73" t="s">
        <v>576</v>
      </c>
      <c r="G6" s="73" t="s">
        <v>577</v>
      </c>
      <c r="H6" s="73" t="s">
        <v>21</v>
      </c>
      <c r="I6" s="73" t="s">
        <v>578</v>
      </c>
      <c r="J6" s="73" t="s">
        <v>574</v>
      </c>
      <c r="K6" s="52">
        <v>1</v>
      </c>
      <c r="L6" s="53">
        <v>2016</v>
      </c>
      <c r="M6" s="75">
        <v>299998</v>
      </c>
      <c r="N6" s="74" t="s">
        <v>19</v>
      </c>
      <c r="O6" s="74" t="s">
        <v>19</v>
      </c>
      <c r="P6" s="74" t="s">
        <v>19</v>
      </c>
      <c r="Q6" s="108" t="s">
        <v>1795</v>
      </c>
      <c r="R6" s="73" t="s">
        <v>579</v>
      </c>
      <c r="S6" s="73"/>
      <c r="T6" s="73" t="s">
        <v>580</v>
      </c>
      <c r="U6" s="73" t="s">
        <v>581</v>
      </c>
      <c r="V6" s="73" t="s">
        <v>582</v>
      </c>
      <c r="W6" s="73"/>
      <c r="X6" s="73" t="s">
        <v>583</v>
      </c>
      <c r="Y6" s="73" t="s">
        <v>584</v>
      </c>
    </row>
    <row r="7" spans="1:25" ht="15.75" customHeight="1" x14ac:dyDescent="0.3">
      <c r="A7" s="107">
        <v>5</v>
      </c>
      <c r="B7" s="73" t="s">
        <v>947</v>
      </c>
      <c r="C7" s="74" t="s">
        <v>1711</v>
      </c>
      <c r="D7" s="73"/>
      <c r="E7" s="79" t="s">
        <v>945</v>
      </c>
      <c r="F7" s="73" t="s">
        <v>948</v>
      </c>
      <c r="G7" s="73" t="s">
        <v>949</v>
      </c>
      <c r="H7" s="73" t="s">
        <v>21</v>
      </c>
      <c r="I7" s="73" t="s">
        <v>950</v>
      </c>
      <c r="J7" s="73" t="s">
        <v>946</v>
      </c>
      <c r="K7" s="52">
        <v>1</v>
      </c>
      <c r="L7" s="53">
        <v>2016</v>
      </c>
      <c r="M7" s="75">
        <v>124889</v>
      </c>
      <c r="N7" s="74" t="s">
        <v>19</v>
      </c>
      <c r="O7" s="74" t="s">
        <v>19</v>
      </c>
      <c r="P7" s="74" t="s">
        <v>19</v>
      </c>
      <c r="Q7" s="108" t="s">
        <v>958</v>
      </c>
      <c r="R7" s="73" t="s">
        <v>951</v>
      </c>
      <c r="S7" s="73" t="s">
        <v>163</v>
      </c>
      <c r="T7" s="73" t="s">
        <v>952</v>
      </c>
      <c r="U7" s="73" t="s">
        <v>953</v>
      </c>
      <c r="V7" s="73" t="s">
        <v>954</v>
      </c>
      <c r="W7" s="73" t="s">
        <v>955</v>
      </c>
      <c r="X7" s="73" t="s">
        <v>956</v>
      </c>
      <c r="Y7" s="73" t="s">
        <v>957</v>
      </c>
    </row>
    <row r="8" spans="1:25" ht="15.75" customHeight="1" x14ac:dyDescent="0.3">
      <c r="A8" s="107">
        <v>6</v>
      </c>
      <c r="B8" s="73" t="s">
        <v>496</v>
      </c>
      <c r="C8" s="74" t="s">
        <v>1701</v>
      </c>
      <c r="D8" s="73"/>
      <c r="E8" s="79" t="s">
        <v>495</v>
      </c>
      <c r="F8" s="73" t="s">
        <v>497</v>
      </c>
      <c r="G8" s="73" t="s">
        <v>71</v>
      </c>
      <c r="H8" s="73" t="s">
        <v>21</v>
      </c>
      <c r="I8" s="73" t="s">
        <v>72</v>
      </c>
      <c r="J8" s="73" t="s">
        <v>1786</v>
      </c>
      <c r="K8" s="52">
        <v>1</v>
      </c>
      <c r="L8" s="53">
        <v>2016</v>
      </c>
      <c r="M8" s="75">
        <v>223897</v>
      </c>
      <c r="N8" s="74" t="s">
        <v>19</v>
      </c>
      <c r="O8" s="74" t="s">
        <v>19</v>
      </c>
      <c r="P8" s="74" t="s">
        <v>19</v>
      </c>
      <c r="Q8" s="108" t="s">
        <v>501</v>
      </c>
      <c r="R8" s="73" t="s">
        <v>498</v>
      </c>
      <c r="S8" s="73"/>
      <c r="T8" s="73" t="s">
        <v>499</v>
      </c>
      <c r="U8" s="73" t="s">
        <v>500</v>
      </c>
      <c r="V8" s="73" t="s">
        <v>498</v>
      </c>
      <c r="W8" s="73"/>
      <c r="X8" s="73" t="s">
        <v>499</v>
      </c>
      <c r="Y8" s="73" t="s">
        <v>500</v>
      </c>
    </row>
    <row r="9" spans="1:25" ht="15.75" customHeight="1" x14ac:dyDescent="0.3">
      <c r="A9" s="107">
        <v>7</v>
      </c>
      <c r="B9" s="73" t="s">
        <v>607</v>
      </c>
      <c r="C9" s="74" t="s">
        <v>1703</v>
      </c>
      <c r="D9" s="73"/>
      <c r="E9" s="73" t="s">
        <v>605</v>
      </c>
      <c r="F9" s="73" t="s">
        <v>608</v>
      </c>
      <c r="G9" s="73" t="s">
        <v>609</v>
      </c>
      <c r="H9" s="73" t="s">
        <v>21</v>
      </c>
      <c r="I9" s="73" t="s">
        <v>610</v>
      </c>
      <c r="J9" s="73" t="s">
        <v>606</v>
      </c>
      <c r="K9" s="52">
        <v>1</v>
      </c>
      <c r="L9" s="53">
        <v>2016</v>
      </c>
      <c r="M9" s="75">
        <v>224836</v>
      </c>
      <c r="N9" s="74" t="s">
        <v>19</v>
      </c>
      <c r="O9" s="74" t="s">
        <v>19</v>
      </c>
      <c r="P9" s="74" t="s">
        <v>19</v>
      </c>
      <c r="Q9" s="108" t="s">
        <v>1796</v>
      </c>
      <c r="R9" s="73" t="s">
        <v>611</v>
      </c>
      <c r="S9" s="73"/>
      <c r="T9" s="73" t="s">
        <v>612</v>
      </c>
      <c r="U9" s="73" t="s">
        <v>613</v>
      </c>
      <c r="V9" s="73" t="s">
        <v>614</v>
      </c>
      <c r="W9" s="73"/>
      <c r="X9" s="73" t="s">
        <v>615</v>
      </c>
      <c r="Y9" s="73" t="s">
        <v>616</v>
      </c>
    </row>
    <row r="10" spans="1:25" ht="15.75" customHeight="1" x14ac:dyDescent="0.3">
      <c r="A10" s="107">
        <v>8</v>
      </c>
      <c r="B10" s="73" t="s">
        <v>503</v>
      </c>
      <c r="C10" s="74" t="s">
        <v>1701</v>
      </c>
      <c r="D10" s="73"/>
      <c r="E10" s="79" t="s">
        <v>502</v>
      </c>
      <c r="F10" s="73" t="s">
        <v>504</v>
      </c>
      <c r="G10" s="73" t="s">
        <v>505</v>
      </c>
      <c r="H10" s="73" t="s">
        <v>21</v>
      </c>
      <c r="I10" s="73" t="s">
        <v>506</v>
      </c>
      <c r="J10" s="73" t="s">
        <v>1787</v>
      </c>
      <c r="K10" s="52">
        <v>1</v>
      </c>
      <c r="L10" s="53">
        <v>2016</v>
      </c>
      <c r="M10" s="75">
        <v>225000</v>
      </c>
      <c r="N10" s="74" t="s">
        <v>19</v>
      </c>
      <c r="O10" s="74" t="s">
        <v>19</v>
      </c>
      <c r="P10" s="74" t="s">
        <v>19</v>
      </c>
      <c r="Q10" s="108" t="s">
        <v>510</v>
      </c>
      <c r="R10" s="73" t="s">
        <v>507</v>
      </c>
      <c r="S10" s="73"/>
      <c r="T10" s="73" t="s">
        <v>508</v>
      </c>
      <c r="U10" s="73" t="s">
        <v>509</v>
      </c>
      <c r="V10" s="73" t="s">
        <v>507</v>
      </c>
      <c r="W10" s="73"/>
      <c r="X10" s="73" t="s">
        <v>508</v>
      </c>
      <c r="Y10" s="73" t="s">
        <v>509</v>
      </c>
    </row>
    <row r="11" spans="1:25" ht="15.75" customHeight="1" x14ac:dyDescent="0.3">
      <c r="A11" s="107">
        <v>9</v>
      </c>
      <c r="B11" s="73" t="s">
        <v>332</v>
      </c>
      <c r="C11" s="74" t="s">
        <v>1703</v>
      </c>
      <c r="D11" s="73"/>
      <c r="E11" s="79" t="s">
        <v>330</v>
      </c>
      <c r="F11" s="73" t="s">
        <v>333</v>
      </c>
      <c r="G11" s="73" t="s">
        <v>20</v>
      </c>
      <c r="H11" s="73" t="s">
        <v>21</v>
      </c>
      <c r="I11" s="73" t="s">
        <v>334</v>
      </c>
      <c r="J11" s="73" t="s">
        <v>331</v>
      </c>
      <c r="K11" s="52">
        <v>1</v>
      </c>
      <c r="L11" s="53">
        <v>2016</v>
      </c>
      <c r="M11" s="75">
        <v>224002</v>
      </c>
      <c r="N11" s="74" t="s">
        <v>19</v>
      </c>
      <c r="O11" s="74" t="s">
        <v>19</v>
      </c>
      <c r="P11" s="74" t="s">
        <v>19</v>
      </c>
      <c r="Q11" s="108" t="s">
        <v>1797</v>
      </c>
      <c r="R11" s="73" t="s">
        <v>335</v>
      </c>
      <c r="S11" s="73"/>
      <c r="T11" s="73" t="s">
        <v>336</v>
      </c>
      <c r="U11" s="73" t="s">
        <v>337</v>
      </c>
      <c r="V11" s="73" t="s">
        <v>338</v>
      </c>
      <c r="W11" s="73"/>
      <c r="X11" s="73" t="s">
        <v>336</v>
      </c>
      <c r="Y11" s="73" t="s">
        <v>339</v>
      </c>
    </row>
    <row r="12" spans="1:25" ht="15.75" customHeight="1" x14ac:dyDescent="0.3">
      <c r="A12" s="107">
        <v>10</v>
      </c>
      <c r="B12" s="73" t="s">
        <v>1452</v>
      </c>
      <c r="C12" s="74" t="s">
        <v>1702</v>
      </c>
      <c r="D12" s="73" t="s">
        <v>230</v>
      </c>
      <c r="E12" s="106" t="s">
        <v>877</v>
      </c>
      <c r="F12" s="73" t="s">
        <v>1176</v>
      </c>
      <c r="G12" s="73" t="s">
        <v>881</v>
      </c>
      <c r="H12" s="73" t="s">
        <v>21</v>
      </c>
      <c r="I12" s="73" t="s">
        <v>1237</v>
      </c>
      <c r="J12" s="73" t="s">
        <v>1451</v>
      </c>
      <c r="K12" s="52">
        <v>1</v>
      </c>
      <c r="L12" s="53">
        <v>2016</v>
      </c>
      <c r="M12" s="75">
        <v>149996</v>
      </c>
      <c r="N12" s="74" t="s">
        <v>19</v>
      </c>
      <c r="O12" s="74" t="s">
        <v>19</v>
      </c>
      <c r="P12" s="74" t="s">
        <v>19</v>
      </c>
      <c r="Q12" s="108" t="s">
        <v>1456</v>
      </c>
      <c r="R12" s="73" t="s">
        <v>1289</v>
      </c>
      <c r="S12" s="73"/>
      <c r="T12" s="73" t="s">
        <v>885</v>
      </c>
      <c r="U12" s="73" t="s">
        <v>1178</v>
      </c>
      <c r="V12" s="73" t="s">
        <v>1453</v>
      </c>
      <c r="W12" s="73"/>
      <c r="X12" s="73" t="s">
        <v>1454</v>
      </c>
      <c r="Y12" s="73" t="s">
        <v>1455</v>
      </c>
    </row>
    <row r="13" spans="1:25" ht="15.75" customHeight="1" x14ac:dyDescent="0.3">
      <c r="A13" s="107">
        <v>11</v>
      </c>
      <c r="B13" s="73" t="s">
        <v>512</v>
      </c>
      <c r="C13" s="74" t="s">
        <v>1701</v>
      </c>
      <c r="D13" s="73"/>
      <c r="E13" s="79" t="s">
        <v>511</v>
      </c>
      <c r="F13" s="73" t="s">
        <v>513</v>
      </c>
      <c r="G13" s="73" t="s">
        <v>514</v>
      </c>
      <c r="H13" s="73" t="s">
        <v>21</v>
      </c>
      <c r="I13" s="73" t="s">
        <v>515</v>
      </c>
      <c r="J13" s="73" t="s">
        <v>1788</v>
      </c>
      <c r="K13" s="52">
        <v>1</v>
      </c>
      <c r="L13" s="53">
        <v>2016</v>
      </c>
      <c r="M13" s="75">
        <v>224999</v>
      </c>
      <c r="N13" s="74" t="s">
        <v>19</v>
      </c>
      <c r="O13" s="74" t="s">
        <v>19</v>
      </c>
      <c r="P13" s="74" t="s">
        <v>19</v>
      </c>
      <c r="Q13" s="108" t="s">
        <v>519</v>
      </c>
      <c r="R13" s="73" t="s">
        <v>516</v>
      </c>
      <c r="S13" s="73"/>
      <c r="T13" s="73" t="s">
        <v>517</v>
      </c>
      <c r="U13" s="73" t="s">
        <v>518</v>
      </c>
      <c r="V13" s="73" t="s">
        <v>516</v>
      </c>
      <c r="W13" s="73"/>
      <c r="X13" s="73" t="s">
        <v>517</v>
      </c>
      <c r="Y13" s="73" t="s">
        <v>518</v>
      </c>
    </row>
    <row r="14" spans="1:25" ht="15.75" customHeight="1" x14ac:dyDescent="0.3">
      <c r="A14" s="107">
        <v>12</v>
      </c>
      <c r="B14" s="73" t="s">
        <v>653</v>
      </c>
      <c r="C14" s="74" t="s">
        <v>1703</v>
      </c>
      <c r="D14" s="73"/>
      <c r="E14" s="48" t="s">
        <v>651</v>
      </c>
      <c r="F14" s="73" t="s">
        <v>654</v>
      </c>
      <c r="G14" s="73" t="s">
        <v>20</v>
      </c>
      <c r="H14" s="73" t="s">
        <v>21</v>
      </c>
      <c r="I14" s="73" t="s">
        <v>655</v>
      </c>
      <c r="J14" s="73" t="s">
        <v>652</v>
      </c>
      <c r="K14" s="52">
        <v>1</v>
      </c>
      <c r="L14" s="53">
        <v>2016</v>
      </c>
      <c r="M14" s="75">
        <v>356976</v>
      </c>
      <c r="N14" s="74" t="s">
        <v>19</v>
      </c>
      <c r="O14" s="74" t="s">
        <v>19</v>
      </c>
      <c r="P14" s="74" t="s">
        <v>19</v>
      </c>
      <c r="Q14" s="108" t="s">
        <v>1798</v>
      </c>
      <c r="R14" s="73" t="s">
        <v>656</v>
      </c>
      <c r="S14" s="73"/>
      <c r="T14" s="73" t="s">
        <v>657</v>
      </c>
      <c r="U14" s="73" t="s">
        <v>658</v>
      </c>
      <c r="V14" s="73" t="s">
        <v>656</v>
      </c>
      <c r="W14" s="73"/>
      <c r="X14" s="73" t="s">
        <v>659</v>
      </c>
      <c r="Y14" s="73" t="s">
        <v>658</v>
      </c>
    </row>
    <row r="15" spans="1:25" ht="15.75" customHeight="1" x14ac:dyDescent="0.3">
      <c r="A15" s="107">
        <v>13</v>
      </c>
      <c r="B15" s="73" t="s">
        <v>78</v>
      </c>
      <c r="C15" s="74" t="s">
        <v>1701</v>
      </c>
      <c r="D15" s="73"/>
      <c r="E15" s="79" t="s">
        <v>77</v>
      </c>
      <c r="F15" s="73" t="s">
        <v>1792</v>
      </c>
      <c r="G15" s="73" t="s">
        <v>71</v>
      </c>
      <c r="H15" s="73" t="s">
        <v>21</v>
      </c>
      <c r="I15" s="73" t="s">
        <v>72</v>
      </c>
      <c r="J15" s="73" t="s">
        <v>1789</v>
      </c>
      <c r="K15" s="52">
        <v>1</v>
      </c>
      <c r="L15" s="53">
        <v>2016</v>
      </c>
      <c r="M15" s="75">
        <v>224996</v>
      </c>
      <c r="N15" s="74" t="s">
        <v>19</v>
      </c>
      <c r="O15" s="74" t="s">
        <v>19</v>
      </c>
      <c r="P15" s="74" t="s">
        <v>19</v>
      </c>
      <c r="Q15" s="108" t="s">
        <v>82</v>
      </c>
      <c r="R15" s="73" t="s">
        <v>79</v>
      </c>
      <c r="S15" s="73"/>
      <c r="T15" s="73" t="s">
        <v>80</v>
      </c>
      <c r="U15" s="73" t="s">
        <v>81</v>
      </c>
      <c r="V15" s="73" t="s">
        <v>79</v>
      </c>
      <c r="W15" s="73"/>
      <c r="X15" s="73" t="s">
        <v>80</v>
      </c>
      <c r="Y15" s="73" t="s">
        <v>81</v>
      </c>
    </row>
    <row r="16" spans="1:25" ht="15.75" customHeight="1" x14ac:dyDescent="0.3">
      <c r="A16" s="107">
        <v>14</v>
      </c>
      <c r="B16" s="73" t="s">
        <v>587</v>
      </c>
      <c r="C16" s="74" t="s">
        <v>1703</v>
      </c>
      <c r="D16" s="73"/>
      <c r="E16" s="79" t="s">
        <v>585</v>
      </c>
      <c r="F16" s="73" t="s">
        <v>588</v>
      </c>
      <c r="G16" s="73" t="s">
        <v>589</v>
      </c>
      <c r="H16" s="73" t="s">
        <v>21</v>
      </c>
      <c r="I16" s="73" t="s">
        <v>590</v>
      </c>
      <c r="J16" s="73" t="s">
        <v>586</v>
      </c>
      <c r="K16" s="52">
        <v>1</v>
      </c>
      <c r="L16" s="53">
        <v>2016</v>
      </c>
      <c r="M16" s="75">
        <v>299940</v>
      </c>
      <c r="N16" s="74" t="s">
        <v>19</v>
      </c>
      <c r="O16" s="74" t="s">
        <v>19</v>
      </c>
      <c r="P16" s="74" t="s">
        <v>19</v>
      </c>
      <c r="Q16" s="108" t="s">
        <v>1799</v>
      </c>
      <c r="R16" s="73" t="s">
        <v>591</v>
      </c>
      <c r="S16" s="73"/>
      <c r="T16" s="73" t="s">
        <v>592</v>
      </c>
      <c r="U16" s="73" t="s">
        <v>593</v>
      </c>
      <c r="V16" s="73" t="s">
        <v>591</v>
      </c>
      <c r="W16" s="73"/>
      <c r="X16" s="73" t="s">
        <v>592</v>
      </c>
      <c r="Y16" s="73" t="s">
        <v>593</v>
      </c>
    </row>
    <row r="17" spans="1:25" ht="15.75" customHeight="1" x14ac:dyDescent="0.3">
      <c r="A17" s="107">
        <v>15</v>
      </c>
      <c r="B17" s="73" t="s">
        <v>596</v>
      </c>
      <c r="C17" s="74" t="s">
        <v>1703</v>
      </c>
      <c r="D17" s="73"/>
      <c r="E17" s="79" t="s">
        <v>594</v>
      </c>
      <c r="F17" s="73" t="s">
        <v>597</v>
      </c>
      <c r="G17" s="73" t="s">
        <v>20</v>
      </c>
      <c r="H17" s="73" t="s">
        <v>21</v>
      </c>
      <c r="I17" s="73" t="s">
        <v>598</v>
      </c>
      <c r="J17" s="73" t="s">
        <v>595</v>
      </c>
      <c r="K17" s="52">
        <v>1</v>
      </c>
      <c r="L17" s="53">
        <v>2016</v>
      </c>
      <c r="M17" s="75">
        <v>149674</v>
      </c>
      <c r="N17" s="74" t="s">
        <v>19</v>
      </c>
      <c r="O17" s="74" t="s">
        <v>19</v>
      </c>
      <c r="P17" s="74" t="s">
        <v>19</v>
      </c>
      <c r="Q17" s="108" t="s">
        <v>1800</v>
      </c>
      <c r="R17" s="73" t="s">
        <v>599</v>
      </c>
      <c r="S17" s="73"/>
      <c r="T17" s="73" t="s">
        <v>600</v>
      </c>
      <c r="U17" s="73" t="s">
        <v>601</v>
      </c>
      <c r="V17" s="73" t="s">
        <v>602</v>
      </c>
      <c r="W17" s="73"/>
      <c r="X17" s="73" t="s">
        <v>603</v>
      </c>
      <c r="Y17" s="73" t="s">
        <v>604</v>
      </c>
    </row>
    <row r="18" spans="1:25" ht="15.75" customHeight="1" x14ac:dyDescent="0.3">
      <c r="A18" s="107">
        <v>16</v>
      </c>
      <c r="B18" s="73" t="s">
        <v>342</v>
      </c>
      <c r="C18" s="74" t="s">
        <v>1703</v>
      </c>
      <c r="D18" s="73"/>
      <c r="E18" s="79" t="s">
        <v>340</v>
      </c>
      <c r="F18" s="73" t="s">
        <v>343</v>
      </c>
      <c r="G18" s="73" t="s">
        <v>279</v>
      </c>
      <c r="H18" s="73" t="s">
        <v>21</v>
      </c>
      <c r="I18" s="73" t="s">
        <v>344</v>
      </c>
      <c r="J18" s="73" t="s">
        <v>341</v>
      </c>
      <c r="K18" s="52">
        <v>1</v>
      </c>
      <c r="L18" s="53">
        <v>2016</v>
      </c>
      <c r="M18" s="75">
        <v>224934</v>
      </c>
      <c r="N18" s="74" t="s">
        <v>19</v>
      </c>
      <c r="O18" s="74" t="s">
        <v>19</v>
      </c>
      <c r="P18" s="74" t="s">
        <v>19</v>
      </c>
      <c r="Q18" s="108" t="s">
        <v>1801</v>
      </c>
      <c r="R18" s="73" t="s">
        <v>345</v>
      </c>
      <c r="S18" s="73"/>
      <c r="T18" s="73" t="s">
        <v>346</v>
      </c>
      <c r="U18" s="73" t="s">
        <v>347</v>
      </c>
      <c r="V18" s="73" t="s">
        <v>348</v>
      </c>
      <c r="W18" s="73"/>
      <c r="X18" s="73" t="s">
        <v>349</v>
      </c>
      <c r="Y18" s="73" t="s">
        <v>350</v>
      </c>
    </row>
    <row r="19" spans="1:25" ht="15.75" customHeight="1" x14ac:dyDescent="0.3">
      <c r="A19" s="107">
        <v>17</v>
      </c>
      <c r="B19" s="73" t="s">
        <v>900</v>
      </c>
      <c r="C19" s="74" t="s">
        <v>1708</v>
      </c>
      <c r="D19" s="73"/>
      <c r="E19" s="73" t="s">
        <v>898</v>
      </c>
      <c r="F19" s="73" t="s">
        <v>1793</v>
      </c>
      <c r="G19" s="73" t="s">
        <v>20</v>
      </c>
      <c r="H19" s="73" t="s">
        <v>21</v>
      </c>
      <c r="I19" s="73" t="s">
        <v>901</v>
      </c>
      <c r="J19" s="73" t="s">
        <v>899</v>
      </c>
      <c r="K19" s="52">
        <v>1</v>
      </c>
      <c r="L19" s="53">
        <v>2016</v>
      </c>
      <c r="M19" s="75">
        <v>148758.5</v>
      </c>
      <c r="N19" s="74" t="s">
        <v>19</v>
      </c>
      <c r="O19" s="74" t="s">
        <v>19</v>
      </c>
      <c r="P19" s="74" t="s">
        <v>19</v>
      </c>
      <c r="Q19" s="108" t="s">
        <v>908</v>
      </c>
      <c r="R19" s="73" t="s">
        <v>902</v>
      </c>
      <c r="S19" s="73" t="s">
        <v>849</v>
      </c>
      <c r="T19" s="73" t="s">
        <v>903</v>
      </c>
      <c r="U19" s="73" t="s">
        <v>904</v>
      </c>
      <c r="V19" s="73" t="s">
        <v>905</v>
      </c>
      <c r="W19" s="73" t="s">
        <v>851</v>
      </c>
      <c r="X19" s="73" t="s">
        <v>906</v>
      </c>
      <c r="Y19" s="73" t="s">
        <v>907</v>
      </c>
    </row>
    <row r="20" spans="1:25" ht="15.75" customHeight="1" x14ac:dyDescent="0.3">
      <c r="A20" s="107">
        <v>18</v>
      </c>
      <c r="B20" s="73" t="s">
        <v>91</v>
      </c>
      <c r="C20" s="74" t="s">
        <v>1701</v>
      </c>
      <c r="D20" s="73"/>
      <c r="E20" s="79" t="s">
        <v>90</v>
      </c>
      <c r="F20" s="73" t="s">
        <v>92</v>
      </c>
      <c r="G20" s="73" t="s">
        <v>20</v>
      </c>
      <c r="H20" s="73" t="s">
        <v>21</v>
      </c>
      <c r="I20" s="73" t="s">
        <v>93</v>
      </c>
      <c r="J20" s="73" t="s">
        <v>1790</v>
      </c>
      <c r="K20" s="52">
        <v>1</v>
      </c>
      <c r="L20" s="53">
        <v>2016</v>
      </c>
      <c r="M20" s="75">
        <v>224835</v>
      </c>
      <c r="N20" s="74" t="s">
        <v>19</v>
      </c>
      <c r="O20" s="74" t="s">
        <v>30</v>
      </c>
      <c r="P20" s="74" t="s">
        <v>19</v>
      </c>
      <c r="Q20" s="108" t="s">
        <v>97</v>
      </c>
      <c r="R20" s="73" t="s">
        <v>94</v>
      </c>
      <c r="S20" s="73"/>
      <c r="T20" s="73" t="s">
        <v>95</v>
      </c>
      <c r="U20" s="73" t="s">
        <v>96</v>
      </c>
      <c r="V20" s="73" t="s">
        <v>94</v>
      </c>
      <c r="W20" s="73"/>
      <c r="X20" s="73" t="s">
        <v>95</v>
      </c>
      <c r="Y20" s="73" t="s">
        <v>96</v>
      </c>
    </row>
    <row r="21" spans="1:25" ht="15.75" customHeight="1" x14ac:dyDescent="0.3">
      <c r="A21" s="107">
        <v>19</v>
      </c>
      <c r="B21" s="73" t="s">
        <v>995</v>
      </c>
      <c r="C21" s="74" t="s">
        <v>1711</v>
      </c>
      <c r="D21" s="73"/>
      <c r="E21" s="48" t="s">
        <v>975</v>
      </c>
      <c r="F21" s="73" t="s">
        <v>978</v>
      </c>
      <c r="G21" s="73" t="s">
        <v>979</v>
      </c>
      <c r="H21" s="73" t="s">
        <v>21</v>
      </c>
      <c r="I21" s="73" t="s">
        <v>980</v>
      </c>
      <c r="J21" s="73" t="s">
        <v>994</v>
      </c>
      <c r="K21" s="52">
        <v>1</v>
      </c>
      <c r="L21" s="53">
        <v>2016</v>
      </c>
      <c r="M21" s="75">
        <v>124593</v>
      </c>
      <c r="N21" s="74" t="s">
        <v>19</v>
      </c>
      <c r="O21" s="74" t="s">
        <v>19</v>
      </c>
      <c r="P21" s="74" t="s">
        <v>19</v>
      </c>
      <c r="Q21" s="108" t="s">
        <v>1001</v>
      </c>
      <c r="R21" s="73" t="s">
        <v>996</v>
      </c>
      <c r="S21" s="73" t="s">
        <v>997</v>
      </c>
      <c r="T21" s="73" t="s">
        <v>982</v>
      </c>
      <c r="U21" s="73" t="s">
        <v>998</v>
      </c>
      <c r="V21" s="73" t="s">
        <v>999</v>
      </c>
      <c r="W21" s="73" t="s">
        <v>179</v>
      </c>
      <c r="X21" s="73" t="s">
        <v>982</v>
      </c>
      <c r="Y21" s="73" t="s">
        <v>1000</v>
      </c>
    </row>
    <row r="22" spans="1:25" ht="15.75" customHeight="1" x14ac:dyDescent="0.3">
      <c r="A22" s="107">
        <v>20</v>
      </c>
      <c r="B22" s="73" t="s">
        <v>1549</v>
      </c>
      <c r="C22" s="74" t="s">
        <v>1702</v>
      </c>
      <c r="D22" s="73" t="s">
        <v>109</v>
      </c>
      <c r="E22" s="106" t="s">
        <v>1533</v>
      </c>
      <c r="F22" s="73" t="s">
        <v>1550</v>
      </c>
      <c r="G22" s="73" t="s">
        <v>20</v>
      </c>
      <c r="H22" s="73" t="s">
        <v>21</v>
      </c>
      <c r="I22" s="73" t="s">
        <v>32</v>
      </c>
      <c r="J22" s="73" t="s">
        <v>1548</v>
      </c>
      <c r="K22" s="52">
        <v>1</v>
      </c>
      <c r="L22" s="53">
        <v>2016</v>
      </c>
      <c r="M22" s="75">
        <v>79948</v>
      </c>
      <c r="N22" s="74" t="s">
        <v>19</v>
      </c>
      <c r="O22" s="74" t="s">
        <v>19</v>
      </c>
      <c r="P22" s="74" t="s">
        <v>19</v>
      </c>
      <c r="Q22" s="108" t="s">
        <v>1555</v>
      </c>
      <c r="R22" s="73" t="s">
        <v>1538</v>
      </c>
      <c r="S22" s="73"/>
      <c r="T22" s="73" t="s">
        <v>1539</v>
      </c>
      <c r="U22" s="73" t="s">
        <v>1551</v>
      </c>
      <c r="V22" s="73" t="s">
        <v>1552</v>
      </c>
      <c r="W22" s="73"/>
      <c r="X22" s="73" t="s">
        <v>1553</v>
      </c>
      <c r="Y22" s="73" t="s">
        <v>1554</v>
      </c>
    </row>
    <row r="23" spans="1:25" ht="15.75" customHeight="1" x14ac:dyDescent="0.3">
      <c r="A23" s="107">
        <v>21</v>
      </c>
      <c r="B23" s="73" t="s">
        <v>824</v>
      </c>
      <c r="C23" s="74" t="s">
        <v>1702</v>
      </c>
      <c r="D23" s="73" t="s">
        <v>109</v>
      </c>
      <c r="E23" s="106" t="s">
        <v>121</v>
      </c>
      <c r="F23" s="73" t="s">
        <v>124</v>
      </c>
      <c r="G23" s="73" t="s">
        <v>125</v>
      </c>
      <c r="H23" s="73" t="s">
        <v>21</v>
      </c>
      <c r="I23" s="73" t="s">
        <v>126</v>
      </c>
      <c r="J23" s="73" t="s">
        <v>823</v>
      </c>
      <c r="K23" s="52">
        <v>1</v>
      </c>
      <c r="L23" s="53">
        <v>2016</v>
      </c>
      <c r="M23" s="75">
        <v>79931</v>
      </c>
      <c r="N23" s="74" t="s">
        <v>19</v>
      </c>
      <c r="O23" s="74" t="s">
        <v>19</v>
      </c>
      <c r="P23" s="74" t="s">
        <v>19</v>
      </c>
      <c r="Q23" s="108" t="s">
        <v>827</v>
      </c>
      <c r="R23" s="73" t="s">
        <v>127</v>
      </c>
      <c r="S23" s="73"/>
      <c r="T23" s="73" t="s">
        <v>128</v>
      </c>
      <c r="U23" s="73" t="s">
        <v>129</v>
      </c>
      <c r="V23" s="73" t="s">
        <v>825</v>
      </c>
      <c r="W23" s="73"/>
      <c r="X23" s="73" t="s">
        <v>128</v>
      </c>
      <c r="Y23" s="73" t="s">
        <v>826</v>
      </c>
    </row>
    <row r="24" spans="1:25" ht="15.75" customHeight="1" x14ac:dyDescent="0.3">
      <c r="A24" s="107">
        <v>22</v>
      </c>
      <c r="B24" s="73" t="s">
        <v>647</v>
      </c>
      <c r="C24" s="74" t="s">
        <v>1703</v>
      </c>
      <c r="D24" s="73"/>
      <c r="E24" s="48" t="s">
        <v>382</v>
      </c>
      <c r="F24" s="73" t="s">
        <v>385</v>
      </c>
      <c r="G24" s="73" t="s">
        <v>386</v>
      </c>
      <c r="H24" s="73" t="s">
        <v>21</v>
      </c>
      <c r="I24" s="73" t="s">
        <v>387</v>
      </c>
      <c r="J24" s="73" t="s">
        <v>646</v>
      </c>
      <c r="K24" s="52">
        <v>1</v>
      </c>
      <c r="L24" s="53">
        <v>2016</v>
      </c>
      <c r="M24" s="75">
        <v>339094</v>
      </c>
      <c r="N24" s="74" t="s">
        <v>19</v>
      </c>
      <c r="O24" s="74" t="s">
        <v>19</v>
      </c>
      <c r="P24" s="74" t="s">
        <v>19</v>
      </c>
      <c r="Q24" s="108" t="s">
        <v>1804</v>
      </c>
      <c r="R24" s="73" t="s">
        <v>388</v>
      </c>
      <c r="S24" s="73"/>
      <c r="T24" s="73" t="s">
        <v>389</v>
      </c>
      <c r="U24" s="73" t="s">
        <v>390</v>
      </c>
      <c r="V24" s="73" t="s">
        <v>648</v>
      </c>
      <c r="W24" s="73"/>
      <c r="X24" s="73" t="s">
        <v>649</v>
      </c>
      <c r="Y24" s="73" t="s">
        <v>650</v>
      </c>
    </row>
    <row r="25" spans="1:25" ht="15.75" customHeight="1" x14ac:dyDescent="0.3">
      <c r="A25" s="107">
        <v>23</v>
      </c>
      <c r="B25" s="73" t="s">
        <v>989</v>
      </c>
      <c r="C25" s="74" t="s">
        <v>1711</v>
      </c>
      <c r="D25" s="73"/>
      <c r="E25" s="79" t="s">
        <v>964</v>
      </c>
      <c r="F25" s="73" t="s">
        <v>967</v>
      </c>
      <c r="G25" s="73" t="s">
        <v>20</v>
      </c>
      <c r="H25" s="73" t="s">
        <v>21</v>
      </c>
      <c r="I25" s="73" t="s">
        <v>968</v>
      </c>
      <c r="J25" s="73" t="s">
        <v>988</v>
      </c>
      <c r="K25" s="52">
        <v>1</v>
      </c>
      <c r="L25" s="53">
        <v>2016</v>
      </c>
      <c r="M25" s="75">
        <v>124658</v>
      </c>
      <c r="N25" s="74" t="s">
        <v>19</v>
      </c>
      <c r="O25" s="74" t="s">
        <v>19</v>
      </c>
      <c r="P25" s="74" t="s">
        <v>19</v>
      </c>
      <c r="Q25" s="108" t="s">
        <v>993</v>
      </c>
      <c r="R25" s="73" t="s">
        <v>969</v>
      </c>
      <c r="S25" s="73" t="s">
        <v>163</v>
      </c>
      <c r="T25" s="73" t="s">
        <v>970</v>
      </c>
      <c r="U25" s="73" t="s">
        <v>971</v>
      </c>
      <c r="V25" s="73" t="s">
        <v>990</v>
      </c>
      <c r="W25" s="73" t="s">
        <v>179</v>
      </c>
      <c r="X25" s="73" t="s">
        <v>991</v>
      </c>
      <c r="Y25" s="73" t="s">
        <v>992</v>
      </c>
    </row>
    <row r="26" spans="1:25" ht="15.75" customHeight="1" x14ac:dyDescent="0.3">
      <c r="A26" s="107">
        <v>24</v>
      </c>
      <c r="B26" s="73" t="s">
        <v>322</v>
      </c>
      <c r="C26" s="74" t="s">
        <v>1703</v>
      </c>
      <c r="D26" s="73"/>
      <c r="E26" s="79" t="s">
        <v>68</v>
      </c>
      <c r="F26" s="73" t="s">
        <v>323</v>
      </c>
      <c r="G26" s="73" t="s">
        <v>71</v>
      </c>
      <c r="H26" s="73" t="s">
        <v>21</v>
      </c>
      <c r="I26" s="73" t="s">
        <v>324</v>
      </c>
      <c r="J26" s="73" t="s">
        <v>321</v>
      </c>
      <c r="K26" s="52">
        <v>1</v>
      </c>
      <c r="L26" s="53">
        <v>2016</v>
      </c>
      <c r="M26" s="75">
        <v>254097</v>
      </c>
      <c r="N26" s="74" t="s">
        <v>19</v>
      </c>
      <c r="O26" s="74" t="s">
        <v>19</v>
      </c>
      <c r="P26" s="74" t="s">
        <v>19</v>
      </c>
      <c r="Q26" s="108" t="s">
        <v>1805</v>
      </c>
      <c r="R26" s="73" t="s">
        <v>325</v>
      </c>
      <c r="S26" s="73"/>
      <c r="T26" s="73" t="s">
        <v>74</v>
      </c>
      <c r="U26" s="73" t="s">
        <v>326</v>
      </c>
      <c r="V26" s="73" t="s">
        <v>327</v>
      </c>
      <c r="W26" s="73"/>
      <c r="X26" s="73" t="s">
        <v>328</v>
      </c>
      <c r="Y26" s="73" t="s">
        <v>329</v>
      </c>
    </row>
    <row r="27" spans="1:25" ht="15.75" customHeight="1" x14ac:dyDescent="0.3">
      <c r="A27" s="107">
        <v>25</v>
      </c>
      <c r="B27" s="73" t="s">
        <v>69</v>
      </c>
      <c r="C27" s="74" t="s">
        <v>1701</v>
      </c>
      <c r="D27" s="73"/>
      <c r="E27" s="79" t="s">
        <v>68</v>
      </c>
      <c r="F27" s="73" t="s">
        <v>70</v>
      </c>
      <c r="G27" s="73" t="s">
        <v>71</v>
      </c>
      <c r="H27" s="73" t="s">
        <v>21</v>
      </c>
      <c r="I27" s="73" t="s">
        <v>72</v>
      </c>
      <c r="J27" s="73" t="s">
        <v>1791</v>
      </c>
      <c r="K27" s="52">
        <v>1</v>
      </c>
      <c r="L27" s="53">
        <v>2016</v>
      </c>
      <c r="M27" s="75">
        <v>225000</v>
      </c>
      <c r="N27" s="74" t="s">
        <v>19</v>
      </c>
      <c r="O27" s="74" t="s">
        <v>19</v>
      </c>
      <c r="P27" s="74" t="s">
        <v>30</v>
      </c>
      <c r="Q27" s="108" t="s">
        <v>76</v>
      </c>
      <c r="R27" s="73" t="s">
        <v>73</v>
      </c>
      <c r="S27" s="73"/>
      <c r="T27" s="73" t="s">
        <v>74</v>
      </c>
      <c r="U27" s="73" t="s">
        <v>75</v>
      </c>
      <c r="V27" s="73" t="s">
        <v>73</v>
      </c>
      <c r="W27" s="73"/>
      <c r="X27" s="73" t="s">
        <v>74</v>
      </c>
      <c r="Y27" s="73" t="s">
        <v>75</v>
      </c>
    </row>
    <row r="28" spans="1:25" ht="15.75" customHeight="1" x14ac:dyDescent="0.3">
      <c r="A28" s="107">
        <v>26</v>
      </c>
      <c r="B28" s="73" t="s">
        <v>791</v>
      </c>
      <c r="C28" s="74" t="s">
        <v>1703</v>
      </c>
      <c r="D28" s="73"/>
      <c r="E28" s="79" t="s">
        <v>789</v>
      </c>
      <c r="F28" s="73" t="s">
        <v>792</v>
      </c>
      <c r="G28" s="73" t="s">
        <v>589</v>
      </c>
      <c r="H28" s="73" t="s">
        <v>21</v>
      </c>
      <c r="I28" s="73" t="s">
        <v>590</v>
      </c>
      <c r="J28" s="73" t="s">
        <v>790</v>
      </c>
      <c r="K28" s="52">
        <v>1</v>
      </c>
      <c r="L28" s="53">
        <v>2016</v>
      </c>
      <c r="M28" s="75">
        <v>1123107</v>
      </c>
      <c r="N28" s="74" t="s">
        <v>19</v>
      </c>
      <c r="O28" s="74" t="s">
        <v>19</v>
      </c>
      <c r="P28" s="74" t="s">
        <v>19</v>
      </c>
      <c r="Q28" s="108" t="s">
        <v>1802</v>
      </c>
      <c r="R28" s="73" t="s">
        <v>793</v>
      </c>
      <c r="S28" s="73"/>
      <c r="T28" s="73" t="s">
        <v>794</v>
      </c>
      <c r="U28" s="73" t="s">
        <v>795</v>
      </c>
      <c r="V28" s="73" t="s">
        <v>793</v>
      </c>
      <c r="W28" s="73"/>
      <c r="X28" s="73" t="s">
        <v>794</v>
      </c>
      <c r="Y28" s="73" t="s">
        <v>795</v>
      </c>
    </row>
    <row r="29" spans="1:25" ht="15.75" customHeight="1" x14ac:dyDescent="0.3">
      <c r="A29" s="107">
        <v>27</v>
      </c>
      <c r="B29" s="73" t="s">
        <v>363</v>
      </c>
      <c r="C29" s="74" t="s">
        <v>1703</v>
      </c>
      <c r="D29" s="73"/>
      <c r="E29" s="79" t="s">
        <v>361</v>
      </c>
      <c r="F29" s="73" t="s">
        <v>364</v>
      </c>
      <c r="G29" s="73" t="s">
        <v>20</v>
      </c>
      <c r="H29" s="73" t="s">
        <v>21</v>
      </c>
      <c r="I29" s="73" t="s">
        <v>365</v>
      </c>
      <c r="J29" s="73" t="s">
        <v>362</v>
      </c>
      <c r="K29" s="52">
        <v>1</v>
      </c>
      <c r="L29" s="53">
        <v>2016</v>
      </c>
      <c r="M29" s="75">
        <v>224637</v>
      </c>
      <c r="N29" s="74" t="s">
        <v>19</v>
      </c>
      <c r="O29" s="74" t="s">
        <v>19</v>
      </c>
      <c r="P29" s="74" t="s">
        <v>19</v>
      </c>
      <c r="Q29" s="108" t="s">
        <v>1806</v>
      </c>
      <c r="R29" s="73" t="s">
        <v>366</v>
      </c>
      <c r="S29" s="73"/>
      <c r="T29" s="73" t="s">
        <v>367</v>
      </c>
      <c r="U29" s="73" t="s">
        <v>368</v>
      </c>
      <c r="V29" s="73" t="s">
        <v>369</v>
      </c>
      <c r="W29" s="73"/>
      <c r="X29" s="73" t="s">
        <v>367</v>
      </c>
      <c r="Y29" s="73" t="s">
        <v>368</v>
      </c>
    </row>
    <row r="30" spans="1:25" ht="15.75" customHeight="1" x14ac:dyDescent="0.3">
      <c r="A30" s="107">
        <v>28</v>
      </c>
      <c r="B30" s="73" t="s">
        <v>353</v>
      </c>
      <c r="C30" s="74" t="s">
        <v>1703</v>
      </c>
      <c r="D30" s="73"/>
      <c r="E30" s="79" t="s">
        <v>351</v>
      </c>
      <c r="F30" s="73" t="s">
        <v>354</v>
      </c>
      <c r="G30" s="73" t="s">
        <v>71</v>
      </c>
      <c r="H30" s="73" t="s">
        <v>21</v>
      </c>
      <c r="I30" s="73" t="s">
        <v>355</v>
      </c>
      <c r="J30" s="73" t="s">
        <v>352</v>
      </c>
      <c r="K30" s="52">
        <v>1</v>
      </c>
      <c r="L30" s="53">
        <v>2016</v>
      </c>
      <c r="M30" s="75">
        <v>233419</v>
      </c>
      <c r="N30" s="74" t="s">
        <v>19</v>
      </c>
      <c r="O30" s="74" t="s">
        <v>19</v>
      </c>
      <c r="P30" s="74" t="s">
        <v>19</v>
      </c>
      <c r="Q30" s="108" t="s">
        <v>1803</v>
      </c>
      <c r="R30" s="73" t="s">
        <v>356</v>
      </c>
      <c r="S30" s="73"/>
      <c r="T30" s="73" t="s">
        <v>357</v>
      </c>
      <c r="U30" s="73" t="s">
        <v>358</v>
      </c>
      <c r="V30" s="73" t="s">
        <v>359</v>
      </c>
      <c r="W30" s="73"/>
      <c r="X30" s="73" t="s">
        <v>357</v>
      </c>
      <c r="Y30" s="73" t="s">
        <v>360</v>
      </c>
    </row>
    <row r="31" spans="1:25" ht="15.75" customHeight="1" x14ac:dyDescent="0.3">
      <c r="A31" s="107">
        <v>29</v>
      </c>
      <c r="B31" s="73" t="s">
        <v>830</v>
      </c>
      <c r="C31" s="74" t="s">
        <v>1702</v>
      </c>
      <c r="D31" s="73" t="s">
        <v>109</v>
      </c>
      <c r="E31" s="106" t="s">
        <v>828</v>
      </c>
      <c r="F31" s="73" t="s">
        <v>831</v>
      </c>
      <c r="G31" s="73" t="s">
        <v>254</v>
      </c>
      <c r="H31" s="73" t="s">
        <v>21</v>
      </c>
      <c r="I31" s="73" t="s">
        <v>255</v>
      </c>
      <c r="J31" s="73" t="s">
        <v>829</v>
      </c>
      <c r="K31" s="52">
        <v>1</v>
      </c>
      <c r="L31" s="53">
        <v>2016</v>
      </c>
      <c r="M31" s="75">
        <v>79993</v>
      </c>
      <c r="N31" s="74" t="s">
        <v>19</v>
      </c>
      <c r="O31" s="74" t="s">
        <v>19</v>
      </c>
      <c r="P31" s="74" t="s">
        <v>19</v>
      </c>
      <c r="Q31" s="108" t="s">
        <v>837</v>
      </c>
      <c r="R31" s="73" t="s">
        <v>832</v>
      </c>
      <c r="S31" s="73"/>
      <c r="T31" s="73" t="s">
        <v>833</v>
      </c>
      <c r="U31" s="73" t="s">
        <v>834</v>
      </c>
      <c r="V31" s="73" t="s">
        <v>835</v>
      </c>
      <c r="W31" s="73"/>
      <c r="X31" s="73" t="s">
        <v>833</v>
      </c>
      <c r="Y31" s="73" t="s">
        <v>836</v>
      </c>
    </row>
    <row r="32" spans="1:25" ht="15.75" customHeight="1" x14ac:dyDescent="0.3">
      <c r="N32" s="58"/>
    </row>
    <row r="33" spans="5:13" ht="15.75" customHeight="1" thickBot="1" x14ac:dyDescent="0.35">
      <c r="M33" s="130"/>
    </row>
    <row r="34" spans="5:13" ht="15.75" customHeight="1" thickBot="1" x14ac:dyDescent="0.35">
      <c r="E34" s="91" t="s">
        <v>1780</v>
      </c>
      <c r="F34" s="60"/>
      <c r="G34" s="60"/>
    </row>
    <row r="35" spans="5:13" ht="15.75" customHeight="1" x14ac:dyDescent="0.3">
      <c r="E35" s="92">
        <v>29</v>
      </c>
      <c r="F35" s="95" t="s">
        <v>1782</v>
      </c>
      <c r="G35" s="98"/>
    </row>
    <row r="36" spans="5:13" ht="15.75" customHeight="1" x14ac:dyDescent="0.3">
      <c r="E36" s="93">
        <v>28</v>
      </c>
      <c r="F36" s="96" t="s">
        <v>1783</v>
      </c>
      <c r="G36" s="99"/>
    </row>
    <row r="37" spans="5:13" ht="15.75" customHeight="1" thickBot="1" x14ac:dyDescent="0.35">
      <c r="E37" s="94">
        <v>6794645</v>
      </c>
      <c r="F37" s="97" t="s">
        <v>1784</v>
      </c>
      <c r="G37" s="100"/>
    </row>
    <row r="38" spans="5:13" ht="15.75" customHeight="1" x14ac:dyDescent="0.3">
      <c r="E38" s="60"/>
      <c r="F38" s="60"/>
      <c r="G38" s="60"/>
    </row>
    <row r="39" spans="5:13" ht="15.75" customHeight="1" x14ac:dyDescent="0.3">
      <c r="E39" s="61"/>
      <c r="F39" s="60"/>
      <c r="G39" s="60"/>
    </row>
    <row r="40" spans="5:13" ht="15.75" customHeight="1" thickBot="1" x14ac:dyDescent="0.35">
      <c r="E40" s="60"/>
      <c r="F40" s="62"/>
      <c r="G40" s="62"/>
    </row>
    <row r="41" spans="5:13" ht="15.75" customHeight="1" thickBot="1" x14ac:dyDescent="0.35">
      <c r="E41" s="91" t="s">
        <v>1781</v>
      </c>
      <c r="F41" s="116" t="s">
        <v>1712</v>
      </c>
      <c r="G41" s="102" t="s">
        <v>1714</v>
      </c>
    </row>
    <row r="42" spans="5:13" ht="15.75" customHeight="1" x14ac:dyDescent="0.3">
      <c r="E42" s="63" t="s">
        <v>1715</v>
      </c>
      <c r="F42" s="117">
        <v>13</v>
      </c>
      <c r="G42" s="118">
        <v>4228222</v>
      </c>
    </row>
    <row r="43" spans="5:13" ht="15.75" customHeight="1" x14ac:dyDescent="0.3">
      <c r="E43" s="14" t="s">
        <v>1701</v>
      </c>
      <c r="F43" s="119">
        <v>7</v>
      </c>
      <c r="G43" s="120">
        <v>1573724</v>
      </c>
    </row>
    <row r="44" spans="5:13" ht="15.75" customHeight="1" x14ac:dyDescent="0.3">
      <c r="E44" s="14" t="s">
        <v>1702</v>
      </c>
      <c r="F44" s="119">
        <v>5</v>
      </c>
      <c r="G44" s="120">
        <v>469800</v>
      </c>
    </row>
    <row r="45" spans="5:13" ht="15.75" customHeight="1" x14ac:dyDescent="0.3">
      <c r="E45" s="14" t="s">
        <v>1711</v>
      </c>
      <c r="F45" s="119">
        <v>3</v>
      </c>
      <c r="G45" s="120">
        <v>374140</v>
      </c>
    </row>
    <row r="46" spans="5:13" ht="15.75" customHeight="1" x14ac:dyDescent="0.3">
      <c r="E46" s="15" t="s">
        <v>1708</v>
      </c>
      <c r="F46" s="119">
        <v>1</v>
      </c>
      <c r="G46" s="120">
        <v>148758.5</v>
      </c>
    </row>
    <row r="47" spans="5:13" ht="15.75" customHeight="1" thickBot="1" x14ac:dyDescent="0.35">
      <c r="E47" s="103" t="s">
        <v>1717</v>
      </c>
      <c r="F47" s="104">
        <f>SUM(F42:F46)</f>
        <v>29</v>
      </c>
      <c r="G47" s="105">
        <f>SUM(G42:G46)</f>
        <v>6794644.5</v>
      </c>
    </row>
    <row r="48" spans="5:13" ht="15.75" customHeight="1" x14ac:dyDescent="0.3"/>
    <row r="49" ht="15.75" customHeight="1" x14ac:dyDescent="0.3"/>
    <row r="50" ht="15.75" customHeight="1" x14ac:dyDescent="0.3"/>
    <row r="51" ht="15.75" customHeight="1" x14ac:dyDescent="0.3"/>
    <row r="52" ht="15.75" customHeight="1" x14ac:dyDescent="0.3"/>
    <row r="53" ht="15.7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sheetData>
  <hyperlinks>
    <hyperlink ref="E31" r:id="rId1"/>
    <hyperlink ref="E23" r:id="rId2"/>
    <hyperlink ref="E22" r:id="rId3"/>
    <hyperlink ref="E12" r:id="rId4"/>
    <hyperlink ref="E5" r:id="rId5"/>
    <hyperlink ref="E3" r:id="rId6"/>
    <hyperlink ref="E4" r:id="rId7"/>
    <hyperlink ref="E6" r:id="rId8"/>
    <hyperlink ref="E7" r:id="rId9"/>
    <hyperlink ref="E8" r:id="rId10"/>
    <hyperlink ref="E10" r:id="rId11"/>
    <hyperlink ref="E11" r:id="rId12"/>
    <hyperlink ref="E13" r:id="rId13"/>
    <hyperlink ref="E14" r:id="rId14"/>
    <hyperlink ref="E15" r:id="rId15"/>
    <hyperlink ref="E16" r:id="rId16"/>
    <hyperlink ref="E17" r:id="rId17"/>
    <hyperlink ref="E18" r:id="rId18"/>
    <hyperlink ref="E20" r:id="rId19"/>
    <hyperlink ref="E21" r:id="rId20"/>
    <hyperlink ref="E24" r:id="rId21"/>
    <hyperlink ref="E25" r:id="rId22"/>
    <hyperlink ref="E26" r:id="rId23"/>
    <hyperlink ref="E27" r:id="rId24"/>
    <hyperlink ref="E28" r:id="rId25"/>
    <hyperlink ref="E29" r:id="rId26"/>
    <hyperlink ref="E30" r:id="rId27"/>
  </hyperlinks>
  <pageMargins left="0.7" right="0.7" top="0.75" bottom="0.75" header="0.3" footer="0.3"/>
  <pageSetup orientation="portrait" r:id="rId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heetViews>
  <sheetFormatPr defaultColWidth="9.140625" defaultRowHeight="29.25" customHeight="1" x14ac:dyDescent="0.3"/>
  <cols>
    <col min="1" max="1" width="4.28515625" style="51" bestFit="1" customWidth="1"/>
    <col min="2" max="2" width="19.42578125" style="55" bestFit="1" customWidth="1"/>
    <col min="3" max="3" width="7.42578125" style="51" bestFit="1" customWidth="1"/>
    <col min="4" max="4" width="7" style="51" bestFit="1" customWidth="1"/>
    <col min="5" max="5" width="43.28515625" style="51" customWidth="1"/>
    <col min="6" max="6" width="25.5703125" style="51" customWidth="1"/>
    <col min="7" max="7" width="21.7109375" style="51" customWidth="1"/>
    <col min="8" max="8" width="7.140625" style="51" customWidth="1"/>
    <col min="9" max="9" width="13.5703125" style="51" customWidth="1"/>
    <col min="10" max="10" width="58" style="55" customWidth="1"/>
    <col min="11" max="11" width="7.28515625" style="56" customWidth="1"/>
    <col min="12" max="12" width="6" style="57" customWidth="1"/>
    <col min="13" max="13" width="12" style="57" customWidth="1"/>
    <col min="14" max="14" width="11" style="51" customWidth="1"/>
    <col min="15" max="16" width="9.140625" style="51" customWidth="1"/>
    <col min="17" max="17" width="54.42578125" style="51" customWidth="1"/>
    <col min="18" max="18" width="20.7109375" style="59" customWidth="1"/>
    <col min="19" max="16384" width="9.140625" style="51"/>
  </cols>
  <sheetData>
    <row r="1" spans="1:25" s="45" customFormat="1" ht="29.25" customHeight="1" thickBot="1" x14ac:dyDescent="0.45">
      <c r="A1" s="40" t="s">
        <v>1807</v>
      </c>
      <c r="B1" s="41"/>
      <c r="C1" s="42"/>
      <c r="D1" s="42"/>
      <c r="E1" s="42"/>
      <c r="F1" s="42"/>
      <c r="G1" s="42"/>
      <c r="H1" s="42"/>
      <c r="I1" s="42"/>
      <c r="J1" s="41"/>
      <c r="K1" s="43"/>
      <c r="L1" s="44"/>
      <c r="M1" s="44"/>
      <c r="R1" s="46"/>
    </row>
    <row r="2" spans="1:25" s="47" customFormat="1" ht="54" customHeight="1" thickBot="1" x14ac:dyDescent="0.3">
      <c r="A2" s="82" t="s">
        <v>1732</v>
      </c>
      <c r="B2" s="82" t="s">
        <v>1733</v>
      </c>
      <c r="C2" s="82" t="s">
        <v>0</v>
      </c>
      <c r="D2" s="82" t="s">
        <v>1</v>
      </c>
      <c r="E2" s="82" t="s">
        <v>1734</v>
      </c>
      <c r="F2" s="82" t="s">
        <v>1735</v>
      </c>
      <c r="G2" s="82" t="s">
        <v>4</v>
      </c>
      <c r="H2" s="82" t="s">
        <v>5</v>
      </c>
      <c r="I2" s="83" t="s">
        <v>6</v>
      </c>
      <c r="J2" s="84" t="s">
        <v>1736</v>
      </c>
      <c r="K2" s="82" t="s">
        <v>2</v>
      </c>
      <c r="L2" s="82" t="s">
        <v>1737</v>
      </c>
      <c r="M2" s="85" t="s">
        <v>3</v>
      </c>
      <c r="N2" s="86" t="s">
        <v>1738</v>
      </c>
      <c r="O2" s="87" t="s">
        <v>1739</v>
      </c>
      <c r="P2" s="88" t="s">
        <v>1740</v>
      </c>
      <c r="Q2" s="89" t="s">
        <v>1741</v>
      </c>
      <c r="R2" s="90" t="s">
        <v>7</v>
      </c>
      <c r="S2" s="90" t="s">
        <v>8</v>
      </c>
      <c r="T2" s="90" t="s">
        <v>9</v>
      </c>
      <c r="U2" s="90" t="s">
        <v>10</v>
      </c>
      <c r="V2" s="90" t="s">
        <v>11</v>
      </c>
      <c r="W2" s="90" t="s">
        <v>12</v>
      </c>
      <c r="X2" s="90" t="s">
        <v>13</v>
      </c>
      <c r="Y2" s="90" t="s">
        <v>14</v>
      </c>
    </row>
    <row r="3" spans="1:25" ht="15.75" customHeight="1" x14ac:dyDescent="0.3">
      <c r="A3" s="115">
        <v>1</v>
      </c>
      <c r="B3" s="73" t="s">
        <v>84</v>
      </c>
      <c r="C3" s="74" t="s">
        <v>1711</v>
      </c>
      <c r="D3" s="73"/>
      <c r="E3" s="79" t="s">
        <v>1007</v>
      </c>
      <c r="F3" s="73" t="s">
        <v>1009</v>
      </c>
      <c r="G3" s="73" t="s">
        <v>20</v>
      </c>
      <c r="H3" s="73" t="s">
        <v>21</v>
      </c>
      <c r="I3" s="73" t="s">
        <v>1010</v>
      </c>
      <c r="J3" s="73" t="s">
        <v>1008</v>
      </c>
      <c r="K3" s="49">
        <v>2</v>
      </c>
      <c r="L3" s="50">
        <v>2016</v>
      </c>
      <c r="M3" s="75">
        <v>749266</v>
      </c>
      <c r="N3" s="74" t="s">
        <v>19</v>
      </c>
      <c r="O3" s="74" t="s">
        <v>19</v>
      </c>
      <c r="P3" s="74" t="s">
        <v>19</v>
      </c>
      <c r="Q3" s="73" t="s">
        <v>1019</v>
      </c>
      <c r="R3" s="73" t="s">
        <v>1011</v>
      </c>
      <c r="S3" s="73" t="s">
        <v>1012</v>
      </c>
      <c r="T3" s="73" t="s">
        <v>1013</v>
      </c>
      <c r="U3" s="73" t="s">
        <v>1014</v>
      </c>
      <c r="V3" s="73" t="s">
        <v>1015</v>
      </c>
      <c r="W3" s="73" t="s">
        <v>1016</v>
      </c>
      <c r="X3" s="73" t="s">
        <v>1017</v>
      </c>
      <c r="Y3" s="73" t="s">
        <v>1018</v>
      </c>
    </row>
    <row r="4" spans="1:25" ht="15.75" customHeight="1" x14ac:dyDescent="0.3">
      <c r="A4" s="107">
        <v>2</v>
      </c>
      <c r="B4" s="73" t="s">
        <v>372</v>
      </c>
      <c r="C4" s="74" t="s">
        <v>1702</v>
      </c>
      <c r="D4" s="73" t="s">
        <v>109</v>
      </c>
      <c r="E4" s="48" t="s">
        <v>156</v>
      </c>
      <c r="F4" s="73" t="s">
        <v>839</v>
      </c>
      <c r="G4" s="73" t="s">
        <v>160</v>
      </c>
      <c r="H4" s="73" t="s">
        <v>21</v>
      </c>
      <c r="I4" s="73" t="s">
        <v>542</v>
      </c>
      <c r="J4" s="73" t="s">
        <v>838</v>
      </c>
      <c r="K4" s="52">
        <v>2</v>
      </c>
      <c r="L4" s="53">
        <v>2016</v>
      </c>
      <c r="M4" s="75">
        <v>948919</v>
      </c>
      <c r="N4" s="74" t="s">
        <v>19</v>
      </c>
      <c r="O4" s="74" t="s">
        <v>19</v>
      </c>
      <c r="P4" s="74" t="s">
        <v>19</v>
      </c>
      <c r="Q4" s="73" t="s">
        <v>845</v>
      </c>
      <c r="R4" s="73" t="s">
        <v>840</v>
      </c>
      <c r="S4" s="73"/>
      <c r="T4" s="73" t="s">
        <v>164</v>
      </c>
      <c r="U4" s="73" t="s">
        <v>841</v>
      </c>
      <c r="V4" s="73" t="s">
        <v>842</v>
      </c>
      <c r="W4" s="73"/>
      <c r="X4" s="73" t="s">
        <v>843</v>
      </c>
      <c r="Y4" s="73" t="s">
        <v>844</v>
      </c>
    </row>
    <row r="5" spans="1:25" ht="15.75" customHeight="1" x14ac:dyDescent="0.3">
      <c r="A5" s="107">
        <v>3</v>
      </c>
      <c r="B5" s="73" t="s">
        <v>316</v>
      </c>
      <c r="C5" s="74" t="s">
        <v>1703</v>
      </c>
      <c r="D5" s="73"/>
      <c r="E5" s="79" t="s">
        <v>1611</v>
      </c>
      <c r="F5" s="73" t="s">
        <v>443</v>
      </c>
      <c r="G5" s="73" t="s">
        <v>279</v>
      </c>
      <c r="H5" s="73" t="s">
        <v>21</v>
      </c>
      <c r="I5" s="73" t="s">
        <v>344</v>
      </c>
      <c r="J5" s="73" t="s">
        <v>1666</v>
      </c>
      <c r="K5" s="52">
        <v>2</v>
      </c>
      <c r="L5" s="53">
        <v>2016</v>
      </c>
      <c r="M5" s="75">
        <v>1942140</v>
      </c>
      <c r="N5" s="74" t="s">
        <v>19</v>
      </c>
      <c r="O5" s="74" t="s">
        <v>19</v>
      </c>
      <c r="P5" s="74" t="s">
        <v>19</v>
      </c>
      <c r="Q5" s="73" t="s">
        <v>1814</v>
      </c>
      <c r="R5" s="73" t="s">
        <v>1667</v>
      </c>
      <c r="S5" s="73"/>
      <c r="T5" s="73" t="s">
        <v>684</v>
      </c>
      <c r="U5" s="73" t="s">
        <v>685</v>
      </c>
      <c r="V5" s="73" t="s">
        <v>1668</v>
      </c>
      <c r="W5" s="73"/>
      <c r="X5" s="73" t="s">
        <v>1669</v>
      </c>
      <c r="Y5" s="73" t="s">
        <v>1670</v>
      </c>
    </row>
    <row r="6" spans="1:25" ht="15.75" customHeight="1" x14ac:dyDescent="0.3">
      <c r="A6" s="107">
        <v>4</v>
      </c>
      <c r="B6" s="73" t="s">
        <v>575</v>
      </c>
      <c r="C6" s="74" t="s">
        <v>1703</v>
      </c>
      <c r="D6" s="73"/>
      <c r="E6" s="79" t="s">
        <v>1611</v>
      </c>
      <c r="F6" s="73" t="s">
        <v>443</v>
      </c>
      <c r="G6" s="73" t="s">
        <v>279</v>
      </c>
      <c r="H6" s="73" t="s">
        <v>21</v>
      </c>
      <c r="I6" s="73" t="s">
        <v>344</v>
      </c>
      <c r="J6" s="73" t="s">
        <v>1671</v>
      </c>
      <c r="K6" s="52">
        <v>2</v>
      </c>
      <c r="L6" s="53">
        <v>2016</v>
      </c>
      <c r="M6" s="75">
        <v>1992210</v>
      </c>
      <c r="N6" s="74" t="s">
        <v>19</v>
      </c>
      <c r="O6" s="74" t="s">
        <v>19</v>
      </c>
      <c r="P6" s="74" t="s">
        <v>19</v>
      </c>
      <c r="Q6" s="73" t="s">
        <v>1815</v>
      </c>
      <c r="R6" s="73" t="s">
        <v>1672</v>
      </c>
      <c r="S6" s="73"/>
      <c r="T6" s="73" t="s">
        <v>684</v>
      </c>
      <c r="U6" s="73" t="s">
        <v>685</v>
      </c>
      <c r="V6" s="73" t="s">
        <v>1673</v>
      </c>
      <c r="W6" s="73"/>
      <c r="X6" s="73" t="s">
        <v>1674</v>
      </c>
      <c r="Y6" s="73" t="s">
        <v>1675</v>
      </c>
    </row>
    <row r="7" spans="1:25" ht="15.75" customHeight="1" x14ac:dyDescent="0.3">
      <c r="A7" s="107">
        <v>5</v>
      </c>
      <c r="B7" s="73" t="s">
        <v>947</v>
      </c>
      <c r="C7" s="74" t="s">
        <v>1711</v>
      </c>
      <c r="D7" s="73"/>
      <c r="E7" s="48" t="s">
        <v>975</v>
      </c>
      <c r="F7" s="73" t="s">
        <v>978</v>
      </c>
      <c r="G7" s="73" t="s">
        <v>979</v>
      </c>
      <c r="H7" s="73" t="s">
        <v>21</v>
      </c>
      <c r="I7" s="73" t="s">
        <v>980</v>
      </c>
      <c r="J7" s="73" t="s">
        <v>1002</v>
      </c>
      <c r="K7" s="52">
        <v>2</v>
      </c>
      <c r="L7" s="53">
        <v>2016</v>
      </c>
      <c r="M7" s="75">
        <v>749880</v>
      </c>
      <c r="N7" s="74" t="s">
        <v>19</v>
      </c>
      <c r="O7" s="74" t="s">
        <v>19</v>
      </c>
      <c r="P7" s="74" t="s">
        <v>19</v>
      </c>
      <c r="Q7" s="73" t="s">
        <v>1006</v>
      </c>
      <c r="R7" s="73" t="s">
        <v>996</v>
      </c>
      <c r="S7" s="73" t="s">
        <v>997</v>
      </c>
      <c r="T7" s="73" t="s">
        <v>1003</v>
      </c>
      <c r="U7" s="73" t="s">
        <v>998</v>
      </c>
      <c r="V7" s="73" t="s">
        <v>1004</v>
      </c>
      <c r="W7" s="73" t="s">
        <v>179</v>
      </c>
      <c r="X7" s="73" t="s">
        <v>982</v>
      </c>
      <c r="Y7" s="73" t="s">
        <v>1005</v>
      </c>
    </row>
    <row r="8" spans="1:25" ht="15.75" customHeight="1" x14ac:dyDescent="0.3">
      <c r="A8" s="107">
        <v>6</v>
      </c>
      <c r="B8" s="73" t="s">
        <v>496</v>
      </c>
      <c r="C8" s="74" t="s">
        <v>1702</v>
      </c>
      <c r="D8" s="73" t="s">
        <v>1144</v>
      </c>
      <c r="E8" s="79" t="s">
        <v>121</v>
      </c>
      <c r="F8" s="73" t="s">
        <v>124</v>
      </c>
      <c r="G8" s="73" t="s">
        <v>125</v>
      </c>
      <c r="H8" s="73" t="s">
        <v>21</v>
      </c>
      <c r="I8" s="73" t="s">
        <v>126</v>
      </c>
      <c r="J8" s="73" t="s">
        <v>1447</v>
      </c>
      <c r="K8" s="52">
        <v>2</v>
      </c>
      <c r="L8" s="53">
        <v>2016</v>
      </c>
      <c r="M8" s="75">
        <v>999939</v>
      </c>
      <c r="N8" s="74" t="s">
        <v>19</v>
      </c>
      <c r="O8" s="74" t="s">
        <v>19</v>
      </c>
      <c r="P8" s="74" t="s">
        <v>19</v>
      </c>
      <c r="Q8" s="73" t="s">
        <v>1450</v>
      </c>
      <c r="R8" s="73" t="s">
        <v>127</v>
      </c>
      <c r="S8" s="73"/>
      <c r="T8" s="73" t="s">
        <v>128</v>
      </c>
      <c r="U8" s="73" t="s">
        <v>129</v>
      </c>
      <c r="V8" s="73" t="s">
        <v>1448</v>
      </c>
      <c r="W8" s="73"/>
      <c r="X8" s="73" t="s">
        <v>128</v>
      </c>
      <c r="Y8" s="73" t="s">
        <v>1449</v>
      </c>
    </row>
    <row r="9" spans="1:25" ht="15.75" customHeight="1" x14ac:dyDescent="0.3">
      <c r="A9" s="107">
        <v>7</v>
      </c>
      <c r="B9" s="73" t="s">
        <v>607</v>
      </c>
      <c r="C9" s="74" t="s">
        <v>1701</v>
      </c>
      <c r="D9" s="73"/>
      <c r="E9" s="79" t="s">
        <v>201</v>
      </c>
      <c r="F9" s="73" t="s">
        <v>203</v>
      </c>
      <c r="G9" s="73" t="s">
        <v>204</v>
      </c>
      <c r="H9" s="73" t="s">
        <v>21</v>
      </c>
      <c r="I9" s="73" t="s">
        <v>205</v>
      </c>
      <c r="J9" s="73" t="s">
        <v>202</v>
      </c>
      <c r="K9" s="52">
        <v>2</v>
      </c>
      <c r="L9" s="53">
        <v>2016</v>
      </c>
      <c r="M9" s="75">
        <v>747865</v>
      </c>
      <c r="N9" s="74" t="s">
        <v>19</v>
      </c>
      <c r="O9" s="74" t="s">
        <v>19</v>
      </c>
      <c r="P9" s="74" t="s">
        <v>19</v>
      </c>
      <c r="Q9" s="73" t="s">
        <v>209</v>
      </c>
      <c r="R9" s="73" t="s">
        <v>206</v>
      </c>
      <c r="S9" s="73"/>
      <c r="T9" s="73" t="s">
        <v>207</v>
      </c>
      <c r="U9" s="73" t="s">
        <v>208</v>
      </c>
      <c r="V9" s="73" t="s">
        <v>206</v>
      </c>
      <c r="W9" s="73"/>
      <c r="X9" s="73" t="s">
        <v>207</v>
      </c>
      <c r="Y9" s="73" t="s">
        <v>208</v>
      </c>
    </row>
    <row r="10" spans="1:25" ht="15.75" customHeight="1" x14ac:dyDescent="0.3">
      <c r="A10" s="107">
        <v>8</v>
      </c>
      <c r="B10" s="73" t="s">
        <v>503</v>
      </c>
      <c r="C10" s="74" t="s">
        <v>1701</v>
      </c>
      <c r="D10" s="73"/>
      <c r="E10" s="79" t="s">
        <v>210</v>
      </c>
      <c r="F10" s="73" t="s">
        <v>212</v>
      </c>
      <c r="G10" s="73" t="s">
        <v>213</v>
      </c>
      <c r="H10" s="73" t="s">
        <v>21</v>
      </c>
      <c r="I10" s="73" t="s">
        <v>214</v>
      </c>
      <c r="J10" s="73" t="s">
        <v>211</v>
      </c>
      <c r="K10" s="52">
        <v>2</v>
      </c>
      <c r="L10" s="53">
        <v>2016</v>
      </c>
      <c r="M10" s="75">
        <v>750000</v>
      </c>
      <c r="N10" s="74" t="s">
        <v>19</v>
      </c>
      <c r="O10" s="74" t="s">
        <v>19</v>
      </c>
      <c r="P10" s="74" t="s">
        <v>19</v>
      </c>
      <c r="Q10" s="73" t="s">
        <v>218</v>
      </c>
      <c r="R10" s="73" t="s">
        <v>215</v>
      </c>
      <c r="S10" s="73"/>
      <c r="T10" s="73" t="s">
        <v>216</v>
      </c>
      <c r="U10" s="73" t="s">
        <v>217</v>
      </c>
      <c r="V10" s="73" t="s">
        <v>215</v>
      </c>
      <c r="W10" s="73"/>
      <c r="X10" s="73" t="s">
        <v>216</v>
      </c>
      <c r="Y10" s="73" t="s">
        <v>217</v>
      </c>
    </row>
    <row r="11" spans="1:25" ht="15.75" customHeight="1" x14ac:dyDescent="0.3">
      <c r="A11" s="107">
        <v>9</v>
      </c>
      <c r="B11" s="73" t="s">
        <v>332</v>
      </c>
      <c r="C11" s="74" t="s">
        <v>1711</v>
      </c>
      <c r="D11" s="73"/>
      <c r="E11" s="79" t="s">
        <v>1523</v>
      </c>
      <c r="F11" s="73" t="s">
        <v>1530</v>
      </c>
      <c r="G11" s="73" t="s">
        <v>204</v>
      </c>
      <c r="H11" s="73" t="s">
        <v>21</v>
      </c>
      <c r="I11" s="73" t="s">
        <v>477</v>
      </c>
      <c r="J11" s="73" t="s">
        <v>1529</v>
      </c>
      <c r="K11" s="52">
        <v>2</v>
      </c>
      <c r="L11" s="53">
        <v>2016</v>
      </c>
      <c r="M11" s="75">
        <v>749929</v>
      </c>
      <c r="N11" s="74" t="s">
        <v>19</v>
      </c>
      <c r="O11" s="74" t="s">
        <v>19</v>
      </c>
      <c r="P11" s="74" t="s">
        <v>19</v>
      </c>
      <c r="Q11" s="73" t="s">
        <v>1532</v>
      </c>
      <c r="R11" s="73" t="s">
        <v>222</v>
      </c>
      <c r="S11" s="73" t="s">
        <v>163</v>
      </c>
      <c r="T11" s="73" t="s">
        <v>1526</v>
      </c>
      <c r="U11" s="73" t="s">
        <v>1531</v>
      </c>
      <c r="V11" s="73" t="s">
        <v>1525</v>
      </c>
      <c r="W11" s="73" t="s">
        <v>179</v>
      </c>
      <c r="X11" s="73" t="s">
        <v>1526</v>
      </c>
      <c r="Y11" s="73" t="s">
        <v>1527</v>
      </c>
    </row>
    <row r="12" spans="1:25" ht="15.75" customHeight="1" x14ac:dyDescent="0.3">
      <c r="A12" s="107">
        <v>10</v>
      </c>
      <c r="B12" s="73" t="s">
        <v>1452</v>
      </c>
      <c r="C12" s="74" t="s">
        <v>1701</v>
      </c>
      <c r="D12" s="73"/>
      <c r="E12" s="79" t="s">
        <v>1523</v>
      </c>
      <c r="F12" s="73" t="s">
        <v>1813</v>
      </c>
      <c r="G12" s="73" t="s">
        <v>204</v>
      </c>
      <c r="H12" s="73" t="s">
        <v>21</v>
      </c>
      <c r="I12" s="73" t="s">
        <v>205</v>
      </c>
      <c r="J12" s="73" t="s">
        <v>1524</v>
      </c>
      <c r="K12" s="52">
        <v>2</v>
      </c>
      <c r="L12" s="53">
        <v>2016</v>
      </c>
      <c r="M12" s="75">
        <v>637300</v>
      </c>
      <c r="N12" s="74" t="s">
        <v>19</v>
      </c>
      <c r="O12" s="74" t="s">
        <v>19</v>
      </c>
      <c r="P12" s="74" t="s">
        <v>19</v>
      </c>
      <c r="Q12" s="73" t="s">
        <v>1528</v>
      </c>
      <c r="R12" s="73" t="s">
        <v>1525</v>
      </c>
      <c r="S12" s="73"/>
      <c r="T12" s="73" t="s">
        <v>1526</v>
      </c>
      <c r="U12" s="73" t="s">
        <v>1527</v>
      </c>
      <c r="V12" s="73" t="s">
        <v>1525</v>
      </c>
      <c r="W12" s="73"/>
      <c r="X12" s="73" t="s">
        <v>1526</v>
      </c>
      <c r="Y12" s="73" t="s">
        <v>1527</v>
      </c>
    </row>
    <row r="13" spans="1:25" ht="15.75" customHeight="1" x14ac:dyDescent="0.3">
      <c r="N13" s="58"/>
    </row>
    <row r="14" spans="1:25" ht="15.75" customHeight="1" thickBot="1" x14ac:dyDescent="0.35">
      <c r="M14" s="130"/>
    </row>
    <row r="15" spans="1:25" ht="15.75" customHeight="1" thickBot="1" x14ac:dyDescent="0.35">
      <c r="E15" s="91" t="s">
        <v>1808</v>
      </c>
      <c r="F15" s="60"/>
      <c r="G15" s="60"/>
    </row>
    <row r="16" spans="1:25" ht="15.75" customHeight="1" x14ac:dyDescent="0.3">
      <c r="E16" s="92">
        <v>10</v>
      </c>
      <c r="F16" s="95" t="s">
        <v>1809</v>
      </c>
      <c r="G16" s="98"/>
    </row>
    <row r="17" spans="5:7" ht="15.75" customHeight="1" x14ac:dyDescent="0.3">
      <c r="E17" s="93">
        <v>8</v>
      </c>
      <c r="F17" s="96" t="s">
        <v>1810</v>
      </c>
      <c r="G17" s="99"/>
    </row>
    <row r="18" spans="5:7" ht="15.75" customHeight="1" thickBot="1" x14ac:dyDescent="0.35">
      <c r="E18" s="94">
        <v>10267448</v>
      </c>
      <c r="F18" s="97" t="s">
        <v>1811</v>
      </c>
      <c r="G18" s="100"/>
    </row>
    <row r="19" spans="5:7" ht="15.75" customHeight="1" x14ac:dyDescent="0.3">
      <c r="E19" s="60"/>
      <c r="F19" s="60"/>
      <c r="G19" s="60"/>
    </row>
    <row r="20" spans="5:7" ht="15.75" customHeight="1" x14ac:dyDescent="0.3">
      <c r="E20" s="61"/>
      <c r="F20" s="60"/>
      <c r="G20" s="60"/>
    </row>
    <row r="21" spans="5:7" ht="15.75" customHeight="1" thickBot="1" x14ac:dyDescent="0.35">
      <c r="E21" s="60"/>
      <c r="F21" s="62"/>
      <c r="G21" s="62"/>
    </row>
    <row r="22" spans="5:7" ht="15.75" customHeight="1" thickBot="1" x14ac:dyDescent="0.35">
      <c r="E22" s="91" t="s">
        <v>1812</v>
      </c>
      <c r="F22" s="101" t="s">
        <v>1712</v>
      </c>
      <c r="G22" s="124" t="s">
        <v>1714</v>
      </c>
    </row>
    <row r="23" spans="5:7" ht="15.75" customHeight="1" x14ac:dyDescent="0.3">
      <c r="E23" s="63" t="s">
        <v>1715</v>
      </c>
      <c r="F23" s="121">
        <v>2</v>
      </c>
      <c r="G23" s="122">
        <v>3934350</v>
      </c>
    </row>
    <row r="24" spans="5:7" ht="15.75" customHeight="1" x14ac:dyDescent="0.3">
      <c r="E24" s="14" t="s">
        <v>1711</v>
      </c>
      <c r="F24" s="123">
        <v>3</v>
      </c>
      <c r="G24" s="78">
        <v>2249075</v>
      </c>
    </row>
    <row r="25" spans="5:7" ht="15.75" customHeight="1" x14ac:dyDescent="0.3">
      <c r="E25" s="14" t="s">
        <v>1701</v>
      </c>
      <c r="F25" s="123">
        <v>3</v>
      </c>
      <c r="G25" s="78">
        <v>2135165</v>
      </c>
    </row>
    <row r="26" spans="5:7" ht="15.75" customHeight="1" x14ac:dyDescent="0.3">
      <c r="E26" s="14" t="s">
        <v>1702</v>
      </c>
      <c r="F26" s="123">
        <v>2</v>
      </c>
      <c r="G26" s="78">
        <v>1948858</v>
      </c>
    </row>
    <row r="27" spans="5:7" ht="15.75" customHeight="1" thickBot="1" x14ac:dyDescent="0.35">
      <c r="E27" s="103" t="s">
        <v>1717</v>
      </c>
      <c r="F27" s="104">
        <f>SUM(F23:F26)</f>
        <v>10</v>
      </c>
      <c r="G27" s="105">
        <f>SUM(G23:G26)</f>
        <v>10267448</v>
      </c>
    </row>
    <row r="28" spans="5:7" ht="15.75" customHeight="1" x14ac:dyDescent="0.3"/>
    <row r="29" spans="5:7" ht="15.75" customHeight="1" x14ac:dyDescent="0.3"/>
    <row r="30" spans="5:7" ht="15.75" customHeight="1" x14ac:dyDescent="0.3"/>
    <row r="31" spans="5:7" ht="15.75" customHeight="1" x14ac:dyDescent="0.3"/>
    <row r="32" spans="5:7" ht="15.75" customHeight="1" x14ac:dyDescent="0.3"/>
    <row r="33" ht="15.75" customHeight="1" x14ac:dyDescent="0.3"/>
    <row r="34" ht="15.7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sheetData>
  <hyperlinks>
    <hyperlink ref="E8" r:id="rId1"/>
    <hyperlink ref="E3" r:id="rId2"/>
    <hyperlink ref="E4" r:id="rId3"/>
    <hyperlink ref="E5" r:id="rId4"/>
    <hyperlink ref="E6" r:id="rId5"/>
    <hyperlink ref="E7" r:id="rId6"/>
    <hyperlink ref="E9" r:id="rId7"/>
    <hyperlink ref="E10" r:id="rId8"/>
    <hyperlink ref="E11" r:id="rId9"/>
    <hyperlink ref="E12" r:id="rId10"/>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2016PASum</vt:lpstr>
      <vt:lpstr>2016PhIPAAwrdees-SBIR</vt:lpstr>
      <vt:lpstr>2016Ph2PAAwrdees-SBIR</vt:lpstr>
      <vt:lpstr>2016Ph1PAAwrdees-STTR</vt:lpstr>
      <vt:lpstr>2016Ph2PAAwrdees-STTR</vt:lpstr>
      <vt:lpstr>'2016Ph1PAAwrdees-STTR'!_2010PA_SBIRPh1_Awardees___Comma_Delimited</vt:lpstr>
      <vt:lpstr>'2016Ph2PAAwrdees-SBIR'!_2010PA_SBIRPh1_Awardees___Comma_Delimited</vt:lpstr>
      <vt:lpstr>'2016Ph2PAAwrdees-STTR'!_2010PA_SBIRPh1_Awardees___Comma_Delimited</vt:lpstr>
      <vt:lpstr>'2016PhIPAAwrdees-SBIR'!_2010PA_SBIRPh1_Awardees___Comma_Delimited</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Wylam, Kelly S.</cp:lastModifiedBy>
  <dcterms:created xsi:type="dcterms:W3CDTF">2018-03-06T17:25:19Z</dcterms:created>
  <dcterms:modified xsi:type="dcterms:W3CDTF">2018-03-22T19:10:31Z</dcterms:modified>
  <cp:category/>
</cp:coreProperties>
</file>