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0" yWindow="80" windowWidth="21700" windowHeight="13460"/>
  </bookViews>
  <sheets>
    <sheet name="2012-PA SBIR-STTR Summary" sheetId="6" r:id="rId1"/>
    <sheet name="2012PhIPAAwrdees-SBIR" sheetId="1" r:id="rId2"/>
    <sheet name="2012PhIIPAAwrdees-SBIR" sheetId="2" r:id="rId3"/>
    <sheet name="2012PhIPAAwrdees-STTR" sheetId="3" r:id="rId4"/>
    <sheet name="2012PhIIPAAwrdees-STTR" sheetId="4" r:id="rId5"/>
    <sheet name="Sheet1" sheetId="7" r:id="rId6"/>
  </sheets>
  <definedNames>
    <definedName name="_2010PA_SBIRPh1_Awardees___Comma_Delimited" localSheetId="1">'2012PhIPAAwrdees-SBIR'!$A$2:$N$128</definedName>
    <definedName name="_2010PA_SBIRPh2_Awardees___Comma_Delimited" localSheetId="2">'2012PhIIPAAwrdees-SBIR'!$A$2:$N$72</definedName>
    <definedName name="_2010PA_STTRPh1_Awardees___Comma_Delimited" localSheetId="3">'2012PhIPAAwrdees-STTR'!$A$2:$O$16</definedName>
    <definedName name="_2010PA_STTRPh2_Awardees___Comma_Delimited" localSheetId="4">'2012PhIIPAAwrdees-STTR'!$A$2:$O$9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9" i="3" l="1"/>
  <c r="F94" i="2"/>
  <c r="F147" i="1"/>
  <c r="C23" i="6"/>
  <c r="C34" i="6"/>
  <c r="N72" i="2"/>
  <c r="G147" i="1"/>
  <c r="G19" i="4"/>
  <c r="N16" i="3"/>
  <c r="G29" i="3"/>
  <c r="G94" i="2"/>
  <c r="N8" i="4"/>
  <c r="F19" i="4"/>
  <c r="N128" i="1"/>
  <c r="D34" i="6"/>
</calcChain>
</file>

<file path=xl/connections.xml><?xml version="1.0" encoding="utf-8"?>
<connections xmlns="http://schemas.openxmlformats.org/spreadsheetml/2006/main">
  <connection id="1" name="2010PA SBIRPh1 Awardees - Comma Delimited" type="6" refreshedVersion="3" background="1" saveData="1">
    <textPr sourceFile="C:\Documents and Settings\Kelly S. Wylam\Desktop\SBIR-STTR Stats &amp; Workbooks\PA SBIR-STTR Workbooks\2010PA SBIRPh1 Awardees - Comma Delimited.txt" tab="0" comma="1">
      <textFields count="16">
        <textField/>
        <textField/>
        <textField/>
        <textField/>
        <textField/>
        <textField/>
        <textField/>
        <textField/>
        <textField/>
        <textField/>
        <textField/>
        <textField/>
        <textField/>
        <textField/>
        <textField/>
        <textField/>
      </textFields>
    </textPr>
  </connection>
  <connection id="2" name="2010PA SBIRPh2 Awardees - Comma Delimited" type="6" refreshedVersion="3" background="1" saveData="1">
    <textPr codePage="437" sourceFile="C:\Documents and Settings\Kelly S. Wylam\Desktop\SBIR-STTR Stats &amp; Workbooks\PA SBIR-STTR Workbooks\2010PA SBIRPh2 Awardees - Comma Delimited.txt" tab="0" comma="1">
      <textFields count="17">
        <textField/>
        <textField/>
        <textField/>
        <textField/>
        <textField/>
        <textField/>
        <textField/>
        <textField/>
        <textField/>
        <textField/>
        <textField/>
        <textField/>
        <textField/>
        <textField/>
        <textField/>
        <textField/>
        <textField/>
      </textFields>
    </textPr>
  </connection>
  <connection id="3" name="2010PA STTRPh1 Awardees - Comma Delimited" type="6" refreshedVersion="3" background="1" saveData="1">
    <textPr codePage="437" sourceFile="C:\Documents and Settings\Kelly S. Wylam\Desktop\SBIR-STTR Stats &amp; Workbooks\PA SBIR-STTR Workbooks\2010PA STTRPh1 Awardees - Comma Delimited.txt" tab="0" comma="1">
      <textFields count="16">
        <textField/>
        <textField/>
        <textField/>
        <textField/>
        <textField/>
        <textField/>
        <textField/>
        <textField/>
        <textField/>
        <textField/>
        <textField/>
        <textField/>
        <textField/>
        <textField/>
        <textField/>
        <textField/>
      </textFields>
    </textPr>
  </connection>
  <connection id="4" name="2010PA STTRPh2 Awardees - Comma Delimited" type="6" refreshedVersion="3" background="1" saveData="1">
    <textPr codePage="437" sourceFile="C:\Documents and Settings\Kelly S. Wylam\Desktop\SBIR-STTR Stats &amp; Workbooks\PA SBIR-STTR Workbooks\2010PA STTRPh2 Awardees - Comma Delimited.txt" tab="0" comma="1">
      <textFields count="16">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<sst xmlns="http://schemas.openxmlformats.org/spreadsheetml/2006/main" count="3031" uniqueCount="1077">
  <si>
    <t>#</t>
  </si>
  <si>
    <t>ID</t>
  </si>
  <si>
    <t>Agency</t>
  </si>
  <si>
    <t>Phase</t>
  </si>
  <si>
    <t>NSF</t>
  </si>
  <si>
    <t>HHS</t>
  </si>
  <si>
    <t>USDA</t>
  </si>
  <si>
    <t>Environmental Wideband Acoustic Receiver and Source (EWARS)</t>
  </si>
  <si>
    <t>NASA</t>
  </si>
  <si>
    <t>DOE</t>
  </si>
  <si>
    <t>Astrobotic Technology, Inc.</t>
  </si>
  <si>
    <t>4551 Forbes Avenue</t>
  </si>
  <si>
    <t>OSD</t>
  </si>
  <si>
    <t>6210 Kellers Church Road</t>
  </si>
  <si>
    <t>MDA</t>
  </si>
  <si>
    <t>FBS, Inc.</t>
  </si>
  <si>
    <t>3340 West College Ave.</t>
  </si>
  <si>
    <t>205 Schoolhouse Road</t>
  </si>
  <si>
    <t>3805 OLD EASTON ROAD</t>
  </si>
  <si>
    <t>DOT</t>
  </si>
  <si>
    <t>2541 Appletree Dr</t>
  </si>
  <si>
    <t>DHS</t>
  </si>
  <si>
    <t>1830 Columbia Avenue</t>
  </si>
  <si>
    <t>833 LINCOLN AVE, UNIT 9</t>
  </si>
  <si>
    <t>Materials Research &amp; Design</t>
  </si>
  <si>
    <t>300 E. Swedesford Rd</t>
  </si>
  <si>
    <t>Materials Sciences Corporation</t>
  </si>
  <si>
    <t>135 Rock Road</t>
  </si>
  <si>
    <t>1155 William Pitt Way</t>
  </si>
  <si>
    <t>NEURODX DEVELOPMENT, LLC</t>
  </si>
  <si>
    <t>Navmar Applied Sciences Corporation</t>
  </si>
  <si>
    <t>Neya Systems, LLC</t>
  </si>
  <si>
    <t>310 5th St.</t>
  </si>
  <si>
    <t>Nokomis, Inc.</t>
  </si>
  <si>
    <t>PROGENRA, INC.</t>
  </si>
  <si>
    <t>271A GREAT VALLEY PKWY</t>
  </si>
  <si>
    <t>848 Town Center Drive</t>
  </si>
  <si>
    <t>QorTek, Inc.</t>
  </si>
  <si>
    <t>ED</t>
  </si>
  <si>
    <t>Quantum Simulations, Inc.</t>
  </si>
  <si>
    <t>RE2, Inc.</t>
  </si>
  <si>
    <t>4925 Harrison Street</t>
  </si>
  <si>
    <t>3805 OLD EASTON RD</t>
  </si>
  <si>
    <t>Strategic Polymer Sciences, Inc.</t>
  </si>
  <si>
    <t>TRS Ceramics, Inc.</t>
  </si>
  <si>
    <t>2820 East College Avenue</t>
  </si>
  <si>
    <t>Thermacore, Inc.</t>
  </si>
  <si>
    <t>780 Eden Road</t>
  </si>
  <si>
    <t>DOC</t>
  </si>
  <si>
    <t>Zeomedix</t>
  </si>
  <si>
    <t>26 Ashlawn Circle</t>
  </si>
  <si>
    <t>Branch</t>
  </si>
  <si>
    <t>Firm Name</t>
  </si>
  <si>
    <t>City</t>
  </si>
  <si>
    <t>State</t>
  </si>
  <si>
    <t>Zip</t>
  </si>
  <si>
    <t>DOD</t>
  </si>
  <si>
    <t>PA</t>
  </si>
  <si>
    <t>Lancaster</t>
  </si>
  <si>
    <t>STATE COLLEGE</t>
  </si>
  <si>
    <t>Philadelphia</t>
  </si>
  <si>
    <t>BETHLEHEM</t>
  </si>
  <si>
    <t>Warminster</t>
  </si>
  <si>
    <t>Pittsburgh</t>
  </si>
  <si>
    <t>Fort Washington</t>
  </si>
  <si>
    <t>Pipersville</t>
  </si>
  <si>
    <t>King of Prussia</t>
  </si>
  <si>
    <t>West Chester</t>
  </si>
  <si>
    <t>Malvern</t>
  </si>
  <si>
    <t>Williamsport</t>
  </si>
  <si>
    <t>PITTSBURGH</t>
  </si>
  <si>
    <t>State College</t>
  </si>
  <si>
    <t>Souderton</t>
  </si>
  <si>
    <t>DOYLESTOWN</t>
  </si>
  <si>
    <t>MALVERN</t>
  </si>
  <si>
    <t>Folcroft</t>
  </si>
  <si>
    <t>WEST CHESTER</t>
  </si>
  <si>
    <t>Wayne</t>
  </si>
  <si>
    <t>Horsham</t>
  </si>
  <si>
    <t>Exton</t>
  </si>
  <si>
    <t>Bensalem</t>
  </si>
  <si>
    <t>Wexford</t>
  </si>
  <si>
    <t>Charleroi</t>
  </si>
  <si>
    <t>Bellefonte</t>
  </si>
  <si>
    <t>Bethlehem</t>
  </si>
  <si>
    <t>Essington</t>
  </si>
  <si>
    <t>Langhorne</t>
  </si>
  <si>
    <t>PHILADELPHIA</t>
  </si>
  <si>
    <t>Sewickley</t>
  </si>
  <si>
    <t>Daniel H. Wagner, Associates, Incorporat</t>
  </si>
  <si>
    <t>PO Box 202</t>
  </si>
  <si>
    <t>West End of Second Street</t>
  </si>
  <si>
    <t>Lambda Science, Inc.</t>
  </si>
  <si>
    <t>P.O. Box 238</t>
  </si>
  <si>
    <t>141 Christopher Lane</t>
  </si>
  <si>
    <t>Harleysville</t>
  </si>
  <si>
    <t>NEURO KINETICS, INC.</t>
  </si>
  <si>
    <t>Omega Piezo Technologies</t>
  </si>
  <si>
    <t>2591 Clyde Ave.</t>
  </si>
  <si>
    <t>1300 Old Plank Road</t>
  </si>
  <si>
    <t>Mayfield</t>
  </si>
  <si>
    <t>Wombat Security Technologies</t>
  </si>
  <si>
    <t>SBIR/STTR Award Breakdown Summary</t>
  </si>
  <si>
    <t># of Awards</t>
  </si>
  <si>
    <t>$ Amt.</t>
  </si>
  <si>
    <t>HHS (NIH)</t>
  </si>
  <si>
    <t>TOTALS</t>
  </si>
  <si>
    <t>Year</t>
  </si>
  <si>
    <t>Add1</t>
  </si>
  <si>
    <t>Award Amount</t>
  </si>
  <si>
    <t>Add2</t>
  </si>
  <si>
    <t>Proposal Title</t>
  </si>
  <si>
    <t>Agency Breakdown</t>
  </si>
  <si>
    <t>$ Amt</t>
  </si>
  <si>
    <t>Carley Technologies, Inc.</t>
  </si>
  <si>
    <t>Accipiter Systems, Inc.</t>
  </si>
  <si>
    <t>DIAPEDIA, LLC</t>
  </si>
  <si>
    <t>GENERAL SCIENCES, INC.</t>
  </si>
  <si>
    <t>INTEGRAL MOLECULAR</t>
  </si>
  <si>
    <t>Media and Process Technology Inc.</t>
  </si>
  <si>
    <t>Pulsar Informatics Inc.</t>
  </si>
  <si>
    <t>QUANTUMBIO, INC.</t>
  </si>
  <si>
    <t>VITAL PROBES, INC.</t>
  </si>
  <si>
    <t>ApprenNet</t>
  </si>
  <si>
    <t>XUNERGY</t>
  </si>
  <si>
    <t>VENATORX PHARMACEUTICALS, INC.</t>
  </si>
  <si>
    <t>ACTUATED MEDICAL, INC.</t>
  </si>
  <si>
    <t>DISCOVERY LABORATORIES, INC.</t>
  </si>
  <si>
    <t>INTEGRAN TECHNOLOGIES USA, INC.</t>
  </si>
  <si>
    <t>eWave Informatics</t>
  </si>
  <si>
    <t>Carnegie Robotics LLC</t>
  </si>
  <si>
    <t>NAVY</t>
  </si>
  <si>
    <t>ARMY</t>
  </si>
  <si>
    <t>DARPA</t>
  </si>
  <si>
    <t>USAF</t>
  </si>
  <si>
    <t>EPA</t>
  </si>
  <si>
    <t>19104-</t>
  </si>
  <si>
    <t>-</t>
  </si>
  <si>
    <t>19355-</t>
  </si>
  <si>
    <t>19107-1100</t>
  </si>
  <si>
    <t>16801-</t>
  </si>
  <si>
    <t>412 Fox Meadow Drive</t>
  </si>
  <si>
    <t>270 WALKER DR., STE 207E</t>
  </si>
  <si>
    <t>19341-</t>
  </si>
  <si>
    <t>15238-1368</t>
  </si>
  <si>
    <t>1006 Corporate Lane, Unit C</t>
  </si>
  <si>
    <t>Export</t>
  </si>
  <si>
    <t>200 INNOVATION PARK, STE 261</t>
  </si>
  <si>
    <t>350 Hochberg Road</t>
  </si>
  <si>
    <t>Monroeville</t>
  </si>
  <si>
    <t>16803-6602</t>
  </si>
  <si>
    <t>1007 E Abington Avenue</t>
  </si>
  <si>
    <t>19038-7915</t>
  </si>
  <si>
    <t>Newtown</t>
  </si>
  <si>
    <t>310 ROLLING RIDGE DR</t>
  </si>
  <si>
    <t>16823-8445</t>
  </si>
  <si>
    <t>2600 KELLY RD, STE 100</t>
  </si>
  <si>
    <t>WARRINGTON</t>
  </si>
  <si>
    <t>3 Red Bird Lane</t>
  </si>
  <si>
    <t>Conshohocken</t>
  </si>
  <si>
    <t>Ten 40th Street</t>
  </si>
  <si>
    <t>Controlled Release of Topical Nitric Oxide for Treating Cutaneous Injuries</t>
  </si>
  <si>
    <t>Robust and Efficient Anti-Phishing Techniques</t>
  </si>
  <si>
    <t>Passivation Coatings for RF Power Devices</t>
  </si>
  <si>
    <t>Urban Forestry Modeling and Prioritization Tools</t>
  </si>
  <si>
    <t>Advanced Visualization for Dynamic Meta-Network Analysis: NetScenes</t>
  </si>
  <si>
    <t>Efficient Construction of Dynamic Meta-Networks</t>
  </si>
  <si>
    <t>Wideband Single Crystal Transducer for Bone Characterization</t>
  </si>
  <si>
    <t>Nonlinear Dielectric Materials and Processing for High-Energy-Density Capacitors</t>
  </si>
  <si>
    <t>Poled Films for Compact Single Shot Power Supplies</t>
  </si>
  <si>
    <t>High Fidelity Simulation of Jet Noise Emissions from Rectangular Nozzles</t>
  </si>
  <si>
    <t>Rotor-Airwake Aerodynamic Coupling in Real-Time Simulation</t>
  </si>
  <si>
    <t>Unsteady Airfoil Design Optimization with Application to Dynamic Stall</t>
  </si>
  <si>
    <t>Coordinated ASW Mission Planner (CAMP)</t>
  </si>
  <si>
    <t>Radiation-Resistant, High-Efficiency Direct Current-Direct Current (DC-DC) Converters For Spacecraft Loads</t>
  </si>
  <si>
    <t>Structural Sensing of Corrosion in 5XXX-Series Aluminum</t>
  </si>
  <si>
    <t>Robust Piezoelectric Sound Source with Helmholtz Acoustic Amplification</t>
  </si>
  <si>
    <t>Optimally Integrate Automated Ship and Small Craft Classification Functions with the Maritime Tactical Picture Tools</t>
  </si>
  <si>
    <t>An Industrial Membrane System Suitable for Distributed Used Oil Re-Refining</t>
  </si>
  <si>
    <t>Compact Piezoelectric High Intensity Sound Source</t>
  </si>
  <si>
    <t>Advanced Reentry Vehicle and Wake Models</t>
  </si>
  <si>
    <t>Individualized Stress Detection System</t>
  </si>
  <si>
    <t>Artificial Intelligence Software to Tutor Literary Braille to the Blind and Visually Impaired</t>
  </si>
  <si>
    <t>Research and Deployment of a quantum mechanical NMR tool for fragment based drug</t>
  </si>
  <si>
    <t>Scenario Based Modeling of Electronic Systems</t>
  </si>
  <si>
    <t>Unconventional Compact Wound Glass Capacitors for Pulsed Power System in RF Accelerators</t>
  </si>
  <si>
    <t>Rapid Identification of Bacterial Virulence Factors</t>
  </si>
  <si>
    <t>Multipaction Resistant RF Components for Satellites</t>
  </si>
  <si>
    <t>Client-Centered Calibration of the NOAA Climate Forecast System</t>
  </si>
  <si>
    <t>Nanotechnology Enabled, Lightweight EMI Shielding Fabrics for use with Soft Walled Shelters</t>
  </si>
  <si>
    <t>Multilayered Wall Characteristic Extraction for Through Wall Radar Systems</t>
  </si>
  <si>
    <t>W81XWH-11-C-0031</t>
  </si>
  <si>
    <t>DE-FG02-11ER90113</t>
  </si>
  <si>
    <t>DE-FG02-11ER90176</t>
  </si>
  <si>
    <t>edies11c0034</t>
  </si>
  <si>
    <t>Woman-Owned?</t>
  </si>
  <si>
    <t>Minority-Owned?</t>
  </si>
  <si>
    <t>HUBZone-Owned?</t>
  </si>
  <si>
    <t>No</t>
  </si>
  <si>
    <t>Yes</t>
  </si>
  <si>
    <t>HUB Zone-Owned?</t>
  </si>
  <si>
    <t>ABSTRACT</t>
  </si>
  <si>
    <t>The recent use of materials, such as 5xxx-series aluminum in new ships is posing new challenges in inspection for the Navy; as future performance of these materials over time is not as well known. Current state of the art off the shelf techniques have not proven to be viable options for monitoring these newly implemented materials and structures. FBS is proposing to investigate both guided wave computed tomography and phased array sensor systems to monitor large areas of the structure for corrosion damage. FBS also proposes the use of a new and novel Magnetostrictive sensor for large area shear wave tomographic imaging. The newly designed sensors are thin, light weight, cost effective, and rugged, while also being powerful and having excellent mode control. Lastly, FBS has received support from both a prime manufacturer of ships and also a prime manufacturer of NDT equipment to strengthen the commercialization potential of the final product.</t>
  </si>
  <si>
    <t>Purpose: Braille is the primary medium of written communication for persons who are blind. Prior research shows that Braille literacy strongly correlates with stronger reading habits and the pursuit of higher education, whereas Braille illiteracy negatively impacts students' academic performance and ability to navigate the everyday world. A recent report found that there has been a dramatic decline in Braille literacy since the 1960s and that in the last two decades the literacy rate among blind children has persisted at just 10 percent. This project will develop a web-based tutoring system to provide on-demand Braille literacy support to the visually impaired.
Project Activities: The main technological objectives include designing and implementing a user interface for dynamic Braille input and output, designing a rules-based expert system for the Braille curriculum, and designing a rules-based expert system to analyze student work and provide feedback. To assess implementation feasibility, the usability of the technology, and to gather data on the promise of the product to support student learning, a single-case pilot study will collect data from 50 students over 15 weeks. Outcome measures will include items from the Minnesota Braille Skills Inventory.</t>
  </si>
  <si>
    <t>15213-3524</t>
  </si>
  <si>
    <t>18902-8400</t>
  </si>
  <si>
    <t>Ed</t>
  </si>
  <si>
    <t>Novel Design of Orifice Type Control Element for Mitigating Instabilities</t>
  </si>
  <si>
    <t>18015-4731</t>
  </si>
  <si>
    <t>2012 SBIR/STTR Awardees Summary- Pennsylvania</t>
  </si>
  <si>
    <t>2012 SBIR Phase 1 Awardees - Pennsylvania</t>
  </si>
  <si>
    <t>2012 SBIR Phase 2 Awardees - Pennsylvania</t>
  </si>
  <si>
    <t>2012 STTR Phase 1 Awardees - Pennsylvania</t>
  </si>
  <si>
    <t>2012 STTR Phase 2 Awardees - Pennsylvania</t>
  </si>
  <si>
    <t>TOTAL # of SBIR/STTR 2012</t>
  </si>
  <si>
    <t>TOTAL SBIR/STTR 2012</t>
  </si>
  <si>
    <t># of SBIR 2012 Phase 1 Awards</t>
  </si>
  <si>
    <t>$ Amt of SBIR 2012 Phase 1 Awards</t>
  </si>
  <si>
    <t># of SBIR 2012 Phase 2 Awards</t>
  </si>
  <si>
    <t>$ Amt of SBIR 2012 Phase 2 Awards</t>
  </si>
  <si>
    <t># of STTR 2012 Phase 1 Awards</t>
  </si>
  <si>
    <t>$ Amt of STTR 2012 Phase 1 Awards</t>
  </si>
  <si>
    <t># of STTR 2012 Phase 2 Awards</t>
  </si>
  <si>
    <t>$ Amt of STTR 2012 Phase 2 Awards</t>
  </si>
  <si>
    <t>Agency Award Summary - 2012</t>
  </si>
  <si>
    <t>Unique PA Companies Receiving SBIR/STTR Funding in 2012</t>
  </si>
  <si>
    <t>N00024-12-P-4016</t>
  </si>
  <si>
    <t>Ablaze Development Corp</t>
  </si>
  <si>
    <t>Villanova</t>
  </si>
  <si>
    <t>Active Motion-Compensation Technology for Roll-On/Roll-Off Cargo Vessel Discharge to Floating Platforms</t>
  </si>
  <si>
    <t>ABLAZE proposes to develop an INLS module that houses a motion base able to stabilize the attitude and movement of the LMSR ramp while the vehicle is discharging from the LMSR and crossing the ramp. The vehicle will exit the ramp onto the motion base, at which time, the motion base will then seamlessly change its mode to sync to the motion of the INLS while at the same time lowering the vehicle to the deck of the INLS. Once the motion platform has lowered itself to INLS deck level, the vehicle is able to drive off of the motion base onto another section of the INLS. The motion base will then re-sync with the LMSR ramp, raising and adjusting its attitude and motion compensation to stabilize the ramp.</t>
  </si>
  <si>
    <t># of SBIR Phase 1 Awards - 2012</t>
  </si>
  <si>
    <t># of Companies Receiving SBIR Phase 1 Awards - 2012</t>
  </si>
  <si>
    <t>$ Amt of SBIR Phase 1 Awards - 2012</t>
  </si>
  <si>
    <t>1R43HL110508-01A1</t>
  </si>
  <si>
    <t>ACCEL DIAGNOSTICS</t>
  </si>
  <si>
    <t>1401 Forbes Ave 401-3</t>
  </si>
  <si>
    <t>Blood Filtration System for the Treatment of Severe Malaria Patients</t>
  </si>
  <si>
    <t>****NOTICE: ABSTRACT EXTRACTED FROM APPLICATION FOR REPORTING CATEGORIES AND DISEASE CODING (RCDC). THIS TEXT HAS NOT BEEN PROOFED BY SRA. WHEN THE UPLOADED ABSTRACT IS NOT IN THE EXPECTED FORMAT, THE EXTRACTED TEXT MAY BE INCORRECT OR INCOMPLETE.**** Project Summary: The overall goal of the proposed project is to develop a novel blood filtration system, mPharesis  , for the treatment of severe malaria patients. The World Health Organization estimates that each year approximately 300 million malaria episodes occur globally resulting in nearly one million deaths, 85% of which are children. The majority of deaths are caused by severe malaria. Severe malaria is a leading cause of pediatric morbidity, hospitalization, and mortality in Sub-Saharan Africa. It is responsible for more than 200,000 cases of fetal loss and more than 10,000 maternal deaths annually. Severe malaria also occurs in 5% of the nearly 30,000 imported malaria cases by travelers from endemic areas. Even when managed aggressively with intravenous antimalarial drugs (artesunate or quinine) mortality rates range between 10%-22%, and as high as 40% for the most complicated cases. Blood exchange transfusion (ET) and erythropheresis (EP) have been effectively used to significantly accelerate the clearance of malaria infected red blood cells from circulation. A large body of medical studies has shown that these treatments if available are beneficial. However, the current systems used to perform these therapies are not engineered to selectively separatethe infected cells from the non infected. Thus, to remove these toxic infected cells the entire patient's blood is disposed - wasting in most cases between to 70%-95% of the healthy blood. This inefficacy results in larger than needed consumption of donorblood. Consequently, ET and EP therapies remain a prerogative of industrialized nations. This is precisely the motivation for developing the proposed mPharesis   system - a system that will allow the removal of toxic infected red blood cells from the patient's blood circulation with minimal or no use of donor blood. The mPharesis   filter operates by targeting these cells' unique (and well-known) magnetic properties. This system represents the first medical device of its kind to employ magnetic separation technology to clear these toxic cells from circulation. In this SBIR Phase 1 effort, we will complete the design verification of a first-generation mPharesis  . This objective will be accomplished by entailing experimentation and numerical simulation, to achieve a prototype optimized for high-throughput, high separation efficiency, and low residual parasitic load. In specific, the successful completion of this Phase 1, will yield a working prototype, suitable for animal testing (in Phase 2), capable of reducing parasitic load (up to 40%) to less than 1.0% within a time period of 2-3 hours, and demonstrating satisfactory hemocompatibility. mPharesis   is intended for those millions of children and adults who have already reached the severe malaria stage, and will provide a life-saving measure for cases that do not respond well to conventional treatments - as too often occurs in the advanced severe stages of this deadly disease.  Project Narrative (NIH SBIR Phase-I, December 5th 2011 Application) Application Title: Blood Filtration System for the Treatment of Severe Malaria Patients Tropical Health Systems, LLC Contact PI: Alberto Gandini, Ph.D., MBA Consortium PI: James Antaki, Ph.D. Tropical Health Systems is developing a novel blood filtration system, mPharesis  , for the treatment of severe malaria. Severe malaria is a life-threatening condition causing the vast majority of the nearly one million malaria fatalities each year. mPharesis   technology would allow the removal of malaria infected red blood cells from the patient's blood safely, effectively, and swiftly. mPharesis   will significantly reduce the consumption of donor blood by up to 95% compared to current blood treatment technologies, thus reducing the treatment cost and increasing access to treatmentto millions of people. mPharesis   will provide a life-saving treatment to those millions of children and adults who have reached the severe malaria stage, and do not respond well to conventional treatment - as too often occurs with this deadly disease.</t>
  </si>
  <si>
    <t>N00024-12-P-4090</t>
  </si>
  <si>
    <t>SIGINT Interfaces and Processing Infrastructure for Submarines</t>
  </si>
  <si>
    <t>To meet the Navy"s need for innovative transport interfaces, Accipiter Systems is proposing a unified passive optical core-based transport system able to provide connectivity over distances greater than 200 feet between the elements of an Electronic Warfare System (EWS), namely RF digitizing front end equipment, DSP/FPGA signal processing equipment, data processing equipment and storage at overall capacities in the multiple terabytes per second. The transport is based on photonic switching; information is switched based solely on the wavelength upon which the data stream is modulated. As a result, the transport is protocol transparent and therefore able to support multiple protocols simultaneously. Two main classes of protocols have been identified, those transporting raw digitized RF data and those transferring network data. In the latter case, the system is able to support any of the common protocols such as PCIe, 10/40/100 Gbps Ethernet, Fibre Channel, etc. The system core uses no power; the end systems use low power optical transmitters and receivers to reduce the overall energy demand in providing this connectivity. It is expected that this system will meet or exceed the target 40% reduction in SWaP in comparison with current EWS.</t>
  </si>
  <si>
    <t>1R43GM100535-01A1</t>
  </si>
  <si>
    <t>Actuated Fine-Gauge Spinal Needle Insertion to Reduce Dura Damage and PDPH Risk</t>
  </si>
  <si>
    <t>W911QX-12-C-0046</t>
  </si>
  <si>
    <t>Advanced Cooling Technologies</t>
  </si>
  <si>
    <t>1046 New Holland Ave.</t>
  </si>
  <si>
    <t>17601-5606</t>
  </si>
  <si>
    <t>Electrical and Thermal Coupled Fast SiC Device Model for Circuit Simulations</t>
  </si>
  <si>
    <t>Silicon carbide (SiC) based devices are currently under investigation for their improved efficiency and high thermal stability. Compared to silicon, SiC has an exceptionally high thermal conductivity and also exhibits better mechanical properties. However, limited research has been performed on SiC device-level model development that can be used for developing circuit level designs. In many cases, thermal effects and other physics are neglected during circuit design because the current methods are too computationally expensive to be practical.  In high power/high frequency devices, significant heat generation is caused by interactions between the energetic electrons and the lattice.  The electrical behavior of the devices is therefore altered due to the coupling of electrical and thermal characteristics.  Unrealistic simulation results are generated when the temperature change is not considered simultaneously.  The proposed program will develop a hybrid of physical and tabular models for silicon carbide (SiC) high-powered devices for fast and accurate circuit simulation. The primary Phase I objective will be to demonstrate the feasibility of the proposed SiC-based device model and the ability of integrating the device model into fast circuit models.</t>
  </si>
  <si>
    <t>W15P7T-12-C-A127</t>
  </si>
  <si>
    <t>A Non-Catalytic Fuel Flexible Reformer</t>
  </si>
  <si>
    <t>The proposed SBIR Phase I program will develop an innovative fuel flexible reformer for a portable Solid Oxide Fuel Cell (SOFC) power generation system used in the battlefields.  The fuel reformer is non-catalytic and can operate with different fuels including methanol, propane, and JP fuels, without suffering catalyst degradation common to catalytic-based fuel reformers.  The impurities in the fuel (i.e., sulfur compounds) will be converted into hydrogen sulfide (H2S) during the reforming process, and then removed by a metal oxide based sorbent that can operate at the same temperature range as the SOFC.  This avoids the need for cooling the reformate gas prior to desulfurization.  By eliminating the need to cool and then reheat the reformate gas, the system overall size and weight can be decreased and system efficiency increased.  Consequently, the proposed reforming system will provide the fuel flexibility needed to reduce the military's logistic burden and enable SOFC systems to operate with a broader range of available fuels.</t>
  </si>
  <si>
    <t>FA8650-12-M-2258</t>
  </si>
  <si>
    <t>Adaptive VCS Condenser with Integrated VCHPs for Aircraft Thermal Management</t>
  </si>
  <si>
    <t>W911QX-12-C-0053</t>
  </si>
  <si>
    <t>Heat-pipe Embedded Foam Exhaust Recovery System</t>
  </si>
  <si>
    <t>This Small Business Innovation Research Phase I project will develop an advanced thermoelectric generator (TEG) that will improve the overall efficiency of 100-kW class generator sets (gensets). Advanced Cooling Technologies, Inc. (ACT) proposes a novel thermoelectric generation system to convert exhaust heat into useful electrical energy. The current exhaust recovery systems operate in the low-temperature range (less than 150 degrees C) and are poorly designed in three aspects: 1) heat extraction; 2) heat conversion; and 3) heat removal. The propose technology will address these shortcomings with innovative heat transfer components and packaging design. To improve device efficiency, multiple thermal barriers are removed from the thermoelectric junctions. For integration, the proposed FoHM-TEG concept will provide robust and efficient power conversion in a small package that can fit into slightly modified genset enclosures. These measures will allow the proposed design to improve the overall genset efficiencies by 2.6%.</t>
  </si>
  <si>
    <t>DE-FG02-12ER90385</t>
  </si>
  <si>
    <t>Hybrid Solar Coal Gasifier</t>
  </si>
  <si>
    <t>This Small Business Innovation Research project proposes to develop a first-of-its-kind hybrid solar-coal gasification technology. The current direct heating gasification technology has two shortcomings: (1) greenhouse gases, resulted from the coal combustion, diluting the syngas product, and leading to a low calorific value end product, and (2) thermal gradient, caused by the concentrated heat source at the bottom of the gasifier, amplified by the low thermal conductivity of coal, and leading to undesired low- temperature reactions such as tar formation. The proposed design will develop a compact coal gasifier that addresses the above two shortcomings by a unique indirect heating method and will also allow for thermal coupling with solar energy. Hybridization  to  combine  solar  and  coal  power  is  an  alternative  to  greatly  reduce  the  associated greenhouse gas emissions while harnessing the unlimited solar power to utilize the available fossil fuel resources in an exceptionally clean way. Advanced Cooling Technologies, Inc., (ACT) proposes a solar powered coal gasifier equipped with advanced thermal components for clean syngas production. In the proposed design, a combination of coal combustion and solar will drive coal gasification. Furthermore, the unique design will yield a much cleaner syngas and will result in greatly reduced separation costs (in addition to reduced CO2 emissions). ACT is partnering with Pratt and Whitney Rocketdyne to commercialize the developed technology.</t>
  </si>
  <si>
    <t>NNX12CE07P</t>
  </si>
  <si>
    <t>Innovative High Temperature Heat Pipes for Spacecraft Nuclear Fission Systems</t>
  </si>
  <si>
    <t>NASA Glenn is examining small fission reactors for future space transportation and surface power applications.  The reactors would have an 8 to 15 year design life that could be available for a 2020 launch to support future NASA science missions.  Both 1 kWe thermoelectric and 3 kWe Stirling systems have been examined. The proposed design will use alkali metal heat pipes to transfer heat from the reactor to the Stirling or Thermoelectrics (TEs) convertors.  This SBIR project by ACT will develop alkali metal heat pipes for space nuclear fission reactors.  Three types of alkali metal heat pipes will be investigated over the course of the 6 month Phase I program; arterial heat pipes, grooved heat pipes and self-venting arterial heat pipes that use a screen wick artery with vent holes.  Grooved and self-venting heat pipes will be fabricated and tested to determine which design would be best suited for the space fission reactor application.</t>
  </si>
  <si>
    <t>1R43DK096685-01</t>
  </si>
  <si>
    <t>APOGEE BIOTECHNOLOGY CORPORATION</t>
  </si>
  <si>
    <t>HUMMELSTOWN</t>
  </si>
  <si>
    <t>17036-9196</t>
  </si>
  <si>
    <t>Treatment of Inflammatory Bowel Disease with Ceramidase Inhibitors</t>
  </si>
  <si>
    <t>DE-FG02-12ER90401</t>
  </si>
  <si>
    <t>Axion Power International, Inc.</t>
  </si>
  <si>
    <t>3601 Clover Lane</t>
  </si>
  <si>
    <t>New Castle</t>
  </si>
  <si>
    <t>16105-</t>
  </si>
  <si>
    <t>Hi Charege Acceptance PbC Batteries for Low-Cost, High Efficiency Micro-Hybrid Vehicles:  A Dual-Mode Architecture Approach</t>
  </si>
  <si>
    <t>Axion Power intends to pursue the development and laboratory demonstration of a dual-mode micro- hybrid vehicle energy system architecture based on the combination of Axion Powers high charge acceptance PbC battery and a standard leadacid battery. This split-function approach, where the vehicles electronic load during stop-start events is discharged from the PbC battery and the engine crank load during start events is discharged from the leadacid battery, has the potential to significantly increase the fuel efficiency of micro-hybrid vehicles far beyond the few percent possible today. The architecture of the PbC battery encompasses the removal of the lead negative electrode in a leadacid battery design replacing it with the proprietary Axion activated carbon negative electrode. This replacement eliminates the mechanism that produces lead sulfate crystal growth during micro-hybrid vehicle operation. This revised structure eliminates the severely limited charge acceptance of the lead acid battery, while still utilizing its low-cost manufacturing methods and ancillary materials. The resulting PbC   lead-carbon hybrid battery/super capacitor has the charge acceptance required to support frequent long duration stop-start events, and in so doing, can provide a means to low-cost, high efficiency, micro-hybrid vehicles. Axion Power will determine the fundamental electronic circuitry required to operate the batteries in tandem, as well as configure laboratory test circuits to provide the loads simulating the vehicles starter, alternator, and electrical system.  Axion Power will adapt the existing de facto charge acceptance test protocol (DKE EN 50341-6, the Dynamic Micro Hybrid Test, or DMHT) to the dual-mode battery configuration and determine the feasibility of the split-function PbC/leadacid battery approach. This work is intended to maximize system charge acceptance and allow automotive manufacturers to design more efficient, less emission producing vehicles that will meet the pending EPA CO2 emission regulations. The stable charge acceptance and long cycle life of the PbC battery will result in long term benefits to the consumer and the environment, and will help reduce U.S. dependence on foreign oil. The effort to achieve large-scale adoption of highly efficient, affordable, and safe hybridized vehicles is made difficult by both the reduced charge acceptance of existing low-cost battery technologies (leadacid) and the safety concerns and higher cost of more advanced battery chemistries (Li-ion).  In order to reach environmental health and energy conservation goals, these roadblocks to widespread acceptance of commercial vehicle hybridization must be addressed. Efficient, safe, low-cost micro-hybrid vehicles based on the combination of the high charge acceptance PbC battery and the efficient cranking power of the leadacid battery. The resulting combination dual-mode, split-function micro-hybrid architecture, will be demonstrated first on the laboratory scale and then in full size micro-hybrid vehicle prototypes. Commercial Applications and Other Benefits:  The dual-mode vehicle energy system architecture can bestow on micro-hybrid vehicle technology the innovation tools required by the automotive industry to meet the DOE goals for energy, environment, and economic benefit.</t>
  </si>
  <si>
    <t>N68335-12-C-0031</t>
  </si>
  <si>
    <t>BLADE DIAGNOSTICS CORP.</t>
  </si>
  <si>
    <t>6688 Kinsman Road</t>
  </si>
  <si>
    <t>Experimental and Analytical Techniques for the Validation of Complex Gas Turbine Engine Rotor Systems</t>
  </si>
  <si>
    <t>Develop a low-cost high cycle fatigue experimental and analytical capability to evaluate complex gas turbine engine rotor and airfoil systems for the purpose of component and design tool validation.</t>
  </si>
  <si>
    <t>N00014-12-M-0269</t>
  </si>
  <si>
    <t>Absolute Localization in GPS-denied Environment for Autonomous Unmanned Ground and Micro-air Vehicle Systems</t>
  </si>
  <si>
    <t>Although global pose is essential for success in certain vehicle missions and tasks, when GPS is denied there is no single technology (source) that can robustly estimate global pose without suffering from one or more failure modes. We propose to design an architecture that provides robustness by integrating automated celestial navigation, registering on-board sensor data to a map (map registration) or to sensor data from a previous traverse (route registration or place recognition), wheel odometry, measuring vehicle motion from camera data (visual odometry) or range data (range odometry), and inertial measurements of acceleration and angular rates (IMU) to compensate for all possible failure modes. The architecture will provide a direct alternative to GPS over the widest range of conditions possible. The architecture will be built around Carnegie Robotics LLC"s (CRL"s) SmoothPose product. The proposed system supports autonomous on- and off-road driving, under tree canopy, amongst tall buildings, in deep ravines, on slippery surfaces, in cluttered and open terrainall with GPS signals denied.</t>
  </si>
  <si>
    <t>W911QX-12-C-0104</t>
  </si>
  <si>
    <t>CHI Systems, Inc.</t>
  </si>
  <si>
    <t>Plymouth Meeting</t>
  </si>
  <si>
    <t>Game-based Architecture for Mentor-Enhanced Training Environments (GAMETE)</t>
  </si>
  <si>
    <t>The widespread use of serious games for military training has been accompanied by a growing concern that too little attention is paid to the underlying instructional design or pedagogical theory.   Even in objective-driven game design, serious games with cognitive learning objectives can lack effective, customized performance feedback.  Tutoring systems, such as AutoTutor, create opportunities for learners to elaborate on answers they have given in response to a tutor"s questions, prompts for information, suggestions for actions, etc.  AutoTutor for instance has an animated conversation agent and a dialog management facility that attempts to comprehend the learner's inputs and to appropriately respond. One way to incorporate performance feedback in serious games is to embed a tutoring system with similar functionality into the virtual environment.  Specifically, the animated conversation agent would become an in-game character who interacts with the user. CHI Systems, a small business innovator in simulation and game-based training, proposes the Game-based Architecture for Mentor-Enhanced Training Environments (GAMETE), an instructionally sound interface architecture and modular interactive tutor-game framework for pairing games with tutoring technologies. We will demonstrate GAMETE through two initial exemplars (AutoTutor and a widely-used game engine) in a Soldier-relevant training domain, and illustrate the general applicability of this framework.</t>
  </si>
  <si>
    <t>1R43NS083175-01</t>
  </si>
  <si>
    <t>COGNITION THERAPEUTICS, INC.</t>
  </si>
  <si>
    <t>2403 SIDNEY STREET, SUITE 261</t>
  </si>
  <si>
    <t>15203-5118</t>
  </si>
  <si>
    <t>Pharmacokinetic and pharmacodynamic optimization of soluble Abeta oligomer recept</t>
  </si>
  <si>
    <t>HQ0147-12-C-7812</t>
  </si>
  <si>
    <t>Combustion Research and Flow Technology, Inc.</t>
  </si>
  <si>
    <t>Methodologies for Accurate Scene Generation of Complex Target Plume Characteristics</t>
  </si>
  <si>
    <t>Plume signature phenomenology plays an increasingly important role in the development of a wide variety of missile defense technologies, both at the tactical and strategic levels. With the emergence of recent threats, plume signature phenomenology is increasingly central to Missile Defense Agency"s fundamental mission of development of a Ballistic Missile Defense System (BMDS). The Missile Defense Agency"s modeling and simulation directorate is developing, updating, improving, and validating end-to-end modeling and simulation capabilities for the entire missile fly-out scenarios. As part of this broad objective, the simulation of the effects of 3D plumes (for multi-nozzle systems or that created by flight at high angle-of-attack) on sensor systems has a great potential to enhance our defensive capabilities. The opportunity for MDA presented by this effort is to significantly improve 3D plume flowfield modeling approaches to better support testing of advanced BMDS sensing systems within high-level simulation environments. This effort will work out the details to correctly represent 3D plume flowfields and to provide an efficient mechanism to support incorporating these representations into the FLITES scene generation framework.</t>
  </si>
  <si>
    <t>HQ0147-12-C-7813</t>
  </si>
  <si>
    <t>Characterization and Incorporation of Vernier Engines within the Plume Modeling Process</t>
  </si>
  <si>
    <t>Plume signature phenomenology plays an increasingly important role in the development of a wide variety of missile defense technologies, both at the tactical and strategic levels. With the emergence of recent threats, plume signature phenomenology is increasingly central to Missile Defense Agency"s fundamental mission of development of a Ballistic Missile Defense System (BMDS). The Missile Defense Agency"s modeling and simulation directorate is developing, updating, improving, and validating end-to-end modeling and simulation capabilities for the entire missile fly-out scenarios. As part of this broad objective, the simulation of the effects of vernier engines plumes for liquid propulsion systems on sensor systems has a great potential to enhance our defensive capabilities. The opportunity for MDA presented by this effort is to significantly improve flowfield-modeling approaches to better support testing of advanced BMDS sensing systems within high-level simulation environments. This effort will work out the details to correctly represent vernier interactions within plume flowfields and to provide an efficient mechanism to support incorporating these representations into the FLITES scene generation framework.</t>
  </si>
  <si>
    <t>HQ0147-12-C-7915</t>
  </si>
  <si>
    <t>Advanced Particle Treatment in Modeling Rocket Exhaust Plumes</t>
  </si>
  <si>
    <t>The proposed Phase I effort involves the formulation of improved models to accurately simulate the particles that are present in rocket exhaust plume flowfields with the goal of obtaining improved plume signature predictions.  While the modeling of the exhaust plume flowfield is a relatively mature technology, the sub models that are utilized to describe the behavior of the particle phase are in need of improvement.  In Phase I, methods will be investigated to replace the current"binning"approach that is utilized to approximate the particle size distribution and the practicality of employing a probability density function (PDF) method will be assessed.  Another area where improvement is needed is in the modeling of soot produced in hydrocarbon based liquid propellant systems.  The current modeling of the combustion of soot as a"pseudo gas"has been shown to be inadequate and models that treat the combustion in the solid phase will be investigated.  The resulting product will be a first principles based CFD model that can capture these complex processes.  This is a critical requirement for the accurate generation of active and passive signatures.</t>
  </si>
  <si>
    <t>FA9300-12-M-1010</t>
  </si>
  <si>
    <t>Techniques to Suppress Cavitation in Liquid Rocket Engines</t>
  </si>
  <si>
    <t>N68335-12-C-0245</t>
  </si>
  <si>
    <t>Highly Compact Supersonic Cruise Missile (SSCM) Engine Inlet</t>
  </si>
  <si>
    <t>As air vehicle speeds increase, air breathing engine and inlet technology follow through concurrent supersonic performance requirements. The recent ability to build smaller supersonic engines has established a void in small air vehicle inlet capability. A solution to decrease the overall footprint of supersonic inlets within next-generation Supersonic Cruise Missiles (SSCMs) is desired. SSCMs, like the Next Generation TOMAHAWK (NGT), are under consideration in response to Prompt Global Strike (PGS) requirements, which characterize engagement time with Time-Critical-Targets (TCTs). Conventional inlet design is limited to classical shapes for the supersonic portion of the inlet (i.e., rectangular or half/full axisymmetric) due to the use of semi-empirical codes that are restricted to this limited set of possible shapes; and, are limited to lofting the subsonic diffuser downstream of the terminal shock to meet the required average Mach number at the compressor face. CRAFT Tech will address the limitations of conventional design techniques with an innovative three-dimension design methodology based on computational fluid dynamics and multi-variant design optimization that will produce inlets that meet more stringent requirements for compact designs.</t>
  </si>
  <si>
    <t>W31P4Q-12-C-0007</t>
  </si>
  <si>
    <t>Coupled Pyrolysis, Radiant Heat Transfer, and Fluid Dynamics Modeling</t>
  </si>
  <si>
    <t>The proposed Phase I effort involves the formulation of an advanced model for accurately simulating the post burn out effects in solid rocket motors. This all encompassing model will account for known physical phenomena such as pyrolysis, heat conduction, fluid dynamics, and radiative transport within the motor chamber. Several high fidelity models currently exist to model these physical processes and innovative approaches will be developed to successfully couple these models into an existing state of the art CFD code. In Phase I we will focus on coupling the fluid dynamics with a radiative heat transfer model that accounts for the effects of the gas and particles demonstrating the effects for a simple unit problem. The plan developed in Phase I will be systematically implemented in Phase II and will include motor specific submodels for the pyrolysis and heat transfer. The end result will be an all encompassing end-to-end model that can be utilized to accurately predict post burn out phenomena in solid rocket motors. It is envisioned that the resulting upgraded CFD model will also be invaluable in modeling the solid rocket motor, nozzle, and exhaust plume flowfield from ignition to burn out as well.</t>
  </si>
  <si>
    <t>NNX12CF59P</t>
  </si>
  <si>
    <t>Propulsion Test Support Analysis with GPU Computing</t>
  </si>
  <si>
    <t>The design, development and staging of tests to certify liquid rocket engines usually require high-fidelity structural, fluid and thermal support analysis.  These analyses are crucial to a successful engine test program since pressurization requirements, heat loads, cooling requirements and structural stresses are evaluated.  Furthermore, these analyses are utilized to detect anomalies, unsteady pressure pulsations, structural vibrations, resonant modes and unexpected plume impingement zones that may be hazardous to the test stand structure and/or the test article.  Such high-fidelity analyses have traditionally been performed on PC-cluster type computational platforms spanning over days/weeks given the complexity of the flowpath and flow regimes typically involved in the testing of liquid rocket engines.  In this proposal we exploit the data parallelism of the computational algorithms involved to significantly enhance performance on low-cost high-speed GPU enabled hardware.  Such a transition to GPU-based hardware will result in a paradigm shift for compute-intensive propulsion system applications from expensive CPU dominated PC-cluster architectures to economical workstation styled hybrid GPU-CPU systems, while resulting in dramatic decreases in turnaround times.</t>
  </si>
  <si>
    <t>N00014-12-M-0053</t>
  </si>
  <si>
    <t>CSIDEALAB, LLC</t>
  </si>
  <si>
    <t>Flashgroups: Automatically Forming Collaborative Groups of Analysts around Prioritized Information</t>
  </si>
  <si>
    <t>Analysts are faced with information overload in two major arenas: a) an overwhelming amount of information, where only a small subset may be relevant to their task, and b) a huge number of other analysts, a few of whom may be investigating related subjects and able to provide key insights. Here, we propose Flashgroups, a novel tool that helps an analyst discover key groups of information and other analysts who can help achieve her task. As the analyst interacts with the proposed tool, a real-time machine learning algorithm learns a detailed user model that captures the analyst's current intention. Using this model, our proposed system can recommend highly relevant groups of information for the analyst's underlying task. When multiple analysts are using our tool, the machine learning algorithm can transfer discovered knowledge between analysts, and connect the ones who have aligned goals in their current tasks to form collaborative teams, or flashgroups, around specific topics. In Phase I, we will evaluate flashgroups around a database with tens of thousands of documents, and tens of users, thus demonstrating the viability of our proposed strategy for tackling the formation of context-specific collaborative groups of analysts.</t>
  </si>
  <si>
    <t>1R43GM100565-01</t>
  </si>
  <si>
    <t>DAEDALUS INNOVATIONS, LLC</t>
  </si>
  <si>
    <t>Aston</t>
  </si>
  <si>
    <t>19014-</t>
  </si>
  <si>
    <t>Efficient scouting instrumentation for the determination of reverse micelle encap</t>
  </si>
  <si>
    <t>NNX12CD32P</t>
  </si>
  <si>
    <t>559 West Uwchlan Avenue, Suite 140</t>
  </si>
  <si>
    <t>19341-3013</t>
  </si>
  <si>
    <t>High-Quality Random Number Generation Software for High-Performance Computing</t>
  </si>
  <si>
    <t>Random number (RN) generation is the key software component that permits random sampling.  Software for parallel RN generation (RNG) should be based on RNGs that are good serial generators, but also are suitable for concurrent execution, i.e. RNs produced by different concurrent processes must be statistically independent of one another.  With dependence, the work done on one concurrent process will be partially redone on another process, thus reducing the efficiency of the concurrent computation and defeating the purpose of concurrency.  Although parallel RNGs exist for older parallel computing paradigms such as clusters, modern advances in computer architecture, specifically the hardware support for multithreading via multicore and other architectures, and widely available computational coprocessor technologies, such as the General Purpose Graphics Processing Unit (GPGPU) have created the need for high-quality RNG software to support these new architectural features.  Thus, this Phase I research project addresses these new architectures from a mathematically rigorous stand-point of preventing statistical dependence and allowing for reproducibility in modeling and simulation as well as other applications.  In addition, it investigates applications to small memory technologies such as embedded systems and radio-frequency identification (RFID) chips.</t>
  </si>
  <si>
    <t>W81XWH-12-C-0041</t>
  </si>
  <si>
    <t>Advanced Military Footwear System with Composite Orthotic</t>
  </si>
  <si>
    <t>Although footwear science has made considerable progress in the last decade, a performance gap continues to exist between standard issue military footwear and expedition footwear available on the commercial market. While the provision of in-shoe foot orthoses (ISFOs) is commonplace in commercial athletic and outdoor footwear, the provision of similar devices that can be accommodated in an army boot has not received significant attention. The high rates of lower extremity injuries in the military point to the urgent need to close the footwear performance gap by providing military personnel with footwear and in-boot orthoses that incorporate up-to-date biomechanical knowledge and state-of-the-art materials. In this proposal, DIApedia, LLC, a Pennsylvania small business with a track record of innovation and commercialization in the therapeutic footwear domain and experience with military contracts, will lead a multidisciplinary team of experts in composite materials, footwear biomechanics, military medicine, and manufacture of military footwear in the design of an advanced modular ISFO and a new high-performance boot container.</t>
  </si>
  <si>
    <t>1R43AI102308-01</t>
  </si>
  <si>
    <t>KL4 Surfactant to Mitigate Radiation-Induced Lung Injury</t>
  </si>
  <si>
    <t>N00014-12-M-0247</t>
  </si>
  <si>
    <t>DISCOVERY MACHINE, INC.</t>
  </si>
  <si>
    <t>Virtual Observer Controllers for Adaptive Training (VOCAT)</t>
  </si>
  <si>
    <t>This proposal describes how adaptive training for tactical decision making can be obtained through the use of Virtual Observer/Controllers (VO/C), which shall be developed to mimic human observer/controllers (O/Cs).   Our objective in this proposal is to use our patented reflection technology to model VO/Cs that can perform the jobs of a human O/C  for an Anti-Submarine Warfare Evaluator (ASWE), thus developing an adaptive training solution for ASW that effectively and efficiently individualizes training for trainees by identifying non-optimal instances of state and/or performance, identifying the root cause(s) of issues, mitigating root cause(s) of issues in an appropriate manner, and summarizing trainee status post-scenario via a comprehensive, targeted AAR.  The end result is a training system that helps to enable realistic training.   Although our approach shall be general, the proposed effort shall focus on the needs of our HIFAST transition partner, with initial focus on the ASWE.   The ASWE is critical to operations and targeted for early transition of training.  The proposed Virtual Observer Controllers for Adaptive Training (VOCAT) shall leverage work from past efforts in creating domain specific consoles to support instructors in training.   We focus on the capture of expertise from instructors and the design of the VOCAT console.</t>
  </si>
  <si>
    <t>1R43AG042993-01</t>
  </si>
  <si>
    <t>DMX, INC.</t>
  </si>
  <si>
    <t>1379 Dilworthtown Xing  #117</t>
  </si>
  <si>
    <t>19382-8267</t>
  </si>
  <si>
    <t>Novel Formulation of Flu Vaccine for the Aged</t>
  </si>
  <si>
    <t>1R43NR014071-01</t>
  </si>
  <si>
    <t>DOSECUE, LLC</t>
  </si>
  <si>
    <t>3711 Market St</t>
  </si>
  <si>
    <t>Electronic system for wireless monitoring of patient medication adherence</t>
  </si>
  <si>
    <t>FA8650-12-M-3221</t>
  </si>
  <si>
    <t>Dragonfly Pictures, Inc.</t>
  </si>
  <si>
    <t>Intelligent Course of Action (ICOA) Generation for Air Vehicle Self-Defense</t>
  </si>
  <si>
    <t>W15P7T-12-C-A025</t>
  </si>
  <si>
    <t>Helicopter Hostile Fire Indicator (HFI) Sensor Development</t>
  </si>
  <si>
    <t>Acoustic directional information has always been based upon measuring the difference between sound pressure signals at different locations, just like human hearing (two ears spaced apart). A new sensor technology for battlefield acoustics has emerged that measures acoustic particle velocity instead of sound pressure. Unlike sound pressure, that is a non-directional scalar value, acoustic particle velocity is a directional vector value which can be used to measure a shooter"s location. Dragonfly Pictures, Inc. (DPI) proposes to use this novel acoustic vector sensor (AVS) as an Acoustic Hostile Fire Locator (AHFL). No known sensor is as light, 100 grams (0.22 lbs), as small, the size of a dice, and efficient, consuming less than 100 mA. It is proposed to test the sensor in a fully instrumented autonomous Vertical Takeoff and Landing (VTOL) UAS in Phase I. This prepares us to test against small arms, RPGs, MANPADS, to prove its effectiveness at detecting, classifying and locating the threat with&lt;10 meter circular error probable at&lt;1km range in Phase II.</t>
  </si>
  <si>
    <t>W15P7T-12-C-A101</t>
  </si>
  <si>
    <t>Electron Energy Corporation</t>
  </si>
  <si>
    <t>924 Links Ave.</t>
  </si>
  <si>
    <t>Landisville</t>
  </si>
  <si>
    <t>17538-</t>
  </si>
  <si>
    <t>3 kW High Performance Permanent Magnet Alternator</t>
  </si>
  <si>
    <t>The huge price spikes and shortage of supply of rare earth elements pose a significant challenge to the US industries. The proposer will develop a 3 kW alternator for Army applications using high performance magnetic material with less or no rare earth.</t>
  </si>
  <si>
    <t>EP-D-12-030</t>
  </si>
  <si>
    <t>Cost-Effective Rare Earth Element Recycling Process from Industrial Scrap and Discarded Electronic Products to Valuable Magnetic Alloys and Permanent Magnets</t>
  </si>
  <si>
    <t>Rare-earth element (REE) based Nd-Fe-B and Sm-Co magnets have been widely used because of their excellent magnetic properties.  The applications of Nd-Fe-B and Sm-Co rare earth permanent magnets include hybrid electric vehicles (HEVs), power generator for wind turbines, high performance industrial motors, hard disk drives for computers, travelling wave tubes for satellite communications, headphones and speakers, washing machines, and most consumer electronic devices.  Electric cars, like GM’s Chevrolet Volt, use seven pounds of rare-earth magnets, while each clean-energy wind turbine uses more than 600 pounds of neodymium.  China accounts for 97% of global REE production and has announced that it is cutting production for the first half of 2011 by 35%.  The price has increased by 200-900% while the export quotas from China decreased by 72% and export tariffs increased by 15-25%.   The Chinese monopoly in REE market creates a strategic vulnerability for the United States and undermines our national security and competitiveness in the defense and clean-energy sectors.  Rare Earth shortages could also cause huge supply-chain problems for US green energy and technology companies.  In a typical neobymium-iron-boron (ND-Fe-B) magnet manufacturing facility, about 20-30% of the magnets were wasted as scraps in order to machine them to desired shapes, which is estimated to be about 1500-2000 tons/year.  In the case of Sm-Co magnets, about 15-30% of the ray materials were wasted as scraps in a typical SM-Co manufacturing sites.  Hence REE recovery is on the verge of being the next big thing electronics recycling.  To date, only very small quantities of REE (estimated at 1%) have been recycled from pre-consumer scrap.  This proposal presents the least expensive approach to recycle Sm-Co and Nd-Fe-B magnet scraps available from magnet manufacturing sites and from E-waste products such as hard disk drives, air conditioners, washing machines, vacuum cleaners, motors and generators, etc.  We will develop a process to produce rear earth magnets form magnet scraps with the required magnetic properties for various applications.  The goal of this proposal is to develop a scalable, low-cast manufacturing method to recycle rare earth from industrial sites or discarded electronic products into valuable magnetic alloys and high performance magnets.</t>
  </si>
  <si>
    <t>1R43AI098200-01A1</t>
  </si>
  <si>
    <t>ENANTIGEN THERAPEUTICS, INC.</t>
  </si>
  <si>
    <t>Development of Sulfamoylbenzamide Derivatives as Antiviral Agents against HBV Inf</t>
  </si>
  <si>
    <t>DE-FG02-12ER90283</t>
  </si>
  <si>
    <t>Evernu Technology, Llc</t>
  </si>
  <si>
    <t>306 Camars Drive</t>
  </si>
  <si>
    <t>18974-3874</t>
  </si>
  <si>
    <t>Production of Methacrylic Acid and Other Oxygenated Chemicals Solely from Renewable Non-food Biomass Derived Feedstocks</t>
  </si>
  <si>
    <t>The over dependence of the United States on fossil fuels from foreign countries as the predominant  source  of  energy  and  chemical  feedstocks  has  placed  the  United  State  in  an alarming position, impacted our national energy security and threaten the ecologic balance and the environment we live in.  While the need for sustainable energy can also be met by utilizing other type of renewable resources, such as solar, wind and geothermal, biomass is the only renewable resource that produces carbon-based fuels and chemicals.  The recent advancements of bioengineering technology for the production of biofuels prompt the development of enabling technologies for the production of higher-value chemicals from non-food biomass derived feedstocks.  One of such needed technology is outlined by EverNu in this proposal for the catalytic production of methacrylic Acid (MAA) and other oxygenated chemicals starting from renewable non-food biomass derived feedstocks.  MAA and its derivative methyl methacrylate (MMA) are large volume monomer building blocks for many valuable polymers and resins.  In 2005, the MMA market alone was already about 1.8 billion pounds in the US and 6.2 billion pounds worldwide, with the anticipated annual growth of 3-4%.    All of the conventional technologies for manufacturing MAA and MMA, i.e., Acetone Cyanohydrin (ACH) process, isobutylene process, propyne process and ethylene/syngas process, consume fossil fuel-based feedstocks. The most predominant conventional process is the ACH process, which not only requires large volumes of fossil fuel-based feedstocks, but also consumes large amount of energy and produces large quantity of toxic wastes.  Thus, there are strong needs and significant benefits to develop a novel process to enable the production of MAA and other oxygenated chemicals solely from renewable non-food biomass derived feedstocks.     In additional to the potential of replacing billion pounds per year of fossil fuel-based feedstocks with ones solely derived from non-food biomasses, the proposed innovation by EverNu also offers two other potentially very significant public benefits by completely eliminating the serious environmental problems and greatly reducing the intensive energy consumption, both of which are inherent of the ACH process.</t>
  </si>
  <si>
    <t>FA8650-12-M-5159</t>
  </si>
  <si>
    <t>Lightweight Active Anti-Icing/De-Icing for Remotely Piloted Aircraft (RPA)</t>
  </si>
  <si>
    <t>N00014-12-M-0229</t>
  </si>
  <si>
    <t>General Opto Solutions, LLC</t>
  </si>
  <si>
    <t>1366 Ridge Master Drive</t>
  </si>
  <si>
    <t>Low cost fabrication of high IR transmission and hardness aspheric composite ceramic windows</t>
  </si>
  <si>
    <t>The objective of this SBIR Phase I effort is to develop an innovative fabrication method to produce high IR transmission and hardness aspheric window, which includes following major efforts: First, a unique composite ceramic material will be developed, which not only is highly transparent over a broad visible-to-IR spectral range (compatible to ZnS and CaF2), but also has a much higher strength and hardness than that of ZnS and CaF2. Second, a novel low cost manufacturing process will be developed, which can be used to fabricate the complex shape aspheric window based on our proposed transparent composite ceramics at low cost. Third, the performance of the fabricated aspheric composite ceramic window will be thoroughly investigated. The major optical, thermal, and mechanical properties such as transmittance, refractive index, mechanical strength, the thermal expansion coefficients will be quantitatively measured. A 3"reagent grade hyper-hemispherical dome will be fabricated at the Phase I stage, which will lay down a solid foundation to fabricate full size 12"dome at the Phase II stage. We will also actively pursue the commercialization of our unique IR transmitting aspheric window for the following killer applications such as domes, transparent armor, broadband sensors, et al.</t>
  </si>
  <si>
    <t>W15QKN-12-C-0095</t>
  </si>
  <si>
    <t>Tunable Reactive Materials for Enhanced Counter Offensive Lethality</t>
  </si>
  <si>
    <t>General Sciences, Inc. (GSI) will design, produce, evaluate and characterize reactive shaped charge liners (RSCL) that possess high density (9-16 g/cc), exothermicity (T&gt;2000K), storage stability and the ability to defeat improvised explosive devices (IEDs), chemical and biological weapons and provide a wall breaching capability. GSI will use metal-metal composites that possess high density, high strength (&gt;20,000 psi tensile, 50,000 psi compression), machinability, non-toxicity and safe handling characteristics. Machining of the liners will be done in-house and sample liners will be provided to the Army as requested. All supporting data demonstrating the performance of the GSI RSCL will be provided to the Army.</t>
  </si>
  <si>
    <t>W15QKN-12-C-0089</t>
  </si>
  <si>
    <t>Non-Toxic, Non-Incendiary Obscurant Smoke for Ammunition and Munitions</t>
  </si>
  <si>
    <t>The proposed program addresses the development of a safe to breathe smoke consisting of mainly TiO2 and KCl particulates with the option of including fog oil as well in a hybrid device configuration. The effort will address further smoke characterization as well as scale-up to a 5"(dia) by 30"long device as a proof of concept leading to fills for 81 mm and 120 mm mortar applications and eventual transition into Cannon Artillery applications with minimum expected collateral damage. The effort is based on further exploration and scale-up of unique thermo-chemical processes developed by General Sciences, Inc. (GSI) and tested at the Edgewood Army Facility (ECBC) where extremely high extinction coefficients were observed. Obscuration in the infrared (IR) region of the electromagnetic (EM) spectrum is also addressed with unique concepts to introduce highly oriented/high conductivity graphite based particulates into the device as well.</t>
  </si>
  <si>
    <t>W15QKN-12-C-0027</t>
  </si>
  <si>
    <t>Engineered Ignition of Novel Structural Reactive Materials</t>
  </si>
  <si>
    <t>The US Army, as well as other national military services, requires new and innovative energetic/reactive materials to produce next generation munitions. Munitions of today contain a high amount of inert material, usually steel, that serves as structural elements and fragment generation. General Sciences, Inc. (GSI) proposes to replace steel with reactive material that is capable of reliable and repeatable ignition, supporting a load, forming reactive fragments when the munition is detonated, produces temperatures in excess of 2000 K and has an exothermic energy output greater than 2000 cal/g. GSI has produced many reactive materials and currently has several candidates that are very likely to meet and exceed these goals. This approach is based on exploiting reactive materials (developed by GSI) which have shown a high degree of promise in meeting the Armys goals.</t>
  </si>
  <si>
    <t>Graphene Frontiers LLC</t>
  </si>
  <si>
    <t>19104-2619</t>
  </si>
  <si>
    <t>SBIR Phase I: Roll-to-roll Production of Uniform Graphene Films at Atmospheric Pressure and Low Temperature</t>
  </si>
  <si>
    <t>This Small Business Innovation Research (SBIR) Phase I project aims to demonstrate technical feasibility of producing low-cost, high-quality and large-area graphene films. The approach is to grow uniform graphene films over continuous tapes of electropolished catalytic copper foil in a roll-to-roll process. This project is expected to address critical challenges that limit industrial manufacture of graphene films including, (1) the need for high vacuum and high temperature, resulting in high cost; and (2) the limitation of graphene film size by the furnace dimension. The broader/commercial impact of this project will be the potential to provide high-quality wafer-scale graphene material in industrial quantities. The technology will have advantages of cost, quality, and design flexibility over competing concepts. Large-area graphene films can be used for industrial applications including flexible, transparent electrode, Radio-Frequency electronics, Field-Effect-Transistor-based chemical sensors, near infrared detectors, as well as academic applications such as novel sample supports for ultra-high resolution transmission electron microscopy.</t>
  </si>
  <si>
    <t>W15P7T-12-C-A114</t>
  </si>
  <si>
    <t>Hilbert Technology Inc</t>
  </si>
  <si>
    <t>526 Pineville Road</t>
  </si>
  <si>
    <t>Ne</t>
  </si>
  <si>
    <t>Context Independent Anomaly Detection for Enhanced Decision Making</t>
  </si>
  <si>
    <t>Today's intelligence, surveillance, and reconnaissance sensors offer a diverse set of raw information that spans the electromagnetic spectrum.  While the goal of these sensors is to increase situational awareness resulting in effective threat recognition, the realization of this objective is often impossible to achieve because the process of searching the data for a potential threat is predicated on the analyst having some predefined understanding of how a threat is represented in the ISR data.  The challenge of Context Independent Anomaly Detection is to replace the current paradigm of analyst-intensive review of vast amounts of ISR data with an innovative approach that processes the ISR data in an unsupervised manner to identify anomalies that can be reported to the war fighter in real-time with a minimum amount of processing power.  The proposed research will leverage Hilbert Technology's patented Hilbert Engine to develop an automated method for converting ISR data into numerical representations, mathematically processing the transformed data to identify anomalies, and then converting the anomalous data back to the ISR data space for use with tactical decision aids.  The solution will operate in real-time and require modest processing resources.</t>
  </si>
  <si>
    <t>1R43CA165314-01A1</t>
  </si>
  <si>
    <t>IMCARE BIOTECH</t>
  </si>
  <si>
    <t>A novel diagnostic biomarker for hepatocellular carcinoma and cholangiocarcinoma</t>
  </si>
  <si>
    <t>Industrial Learning Systems</t>
  </si>
  <si>
    <t>4244 Yarmouth Drive</t>
  </si>
  <si>
    <t>Allison Park</t>
  </si>
  <si>
    <t>15101-1568</t>
  </si>
  <si>
    <t>SBIR Phase I: Continuous Production of Crystalline Silicon Sheet for Solar Cell</t>
  </si>
  <si>
    <t>This Small Business Innovation Research (SBIR) Phase I project aims to develop a design concept and demonstrate the feasibility of a continuous process to produce low-cost silicon wafers for solar cells. The approach is to cool a molten bath of silicon from the top to be below its melting point, producing a thin silicon sheet directly from the molten silicon bath. This technique allows the monocrystalline or highly textured silicon sheets to be continuously produced. A liquid or solid layer will be used to support the silicon and ensure uniformity. The broader/commercial impact of this project will be the potential to significantly reduce the cost of silicon wafers for solar cells. Today, the cost of silicon wafers is about 45% of the total cost of a complete solar panel. This process is expected to reduce the cost of silicon wafer by 40-65%, and thus, greatly reduce overall cost per watt of electricity generated from solar cells.</t>
  </si>
  <si>
    <t>1R43AI102626-01</t>
  </si>
  <si>
    <t>Engineering Stable, Soluble, and Trimeric HIV gp140 by Paired Cys Scanning</t>
  </si>
  <si>
    <t>1R43GM101718-01</t>
  </si>
  <si>
    <t>Phage Display Isolation of Antibodies against Antigenically Conserved Membrane Pr</t>
  </si>
  <si>
    <t>Interbots LLC</t>
  </si>
  <si>
    <t>205-215 North Highland Avenue</t>
  </si>
  <si>
    <t>Mezzanine Level</t>
  </si>
  <si>
    <t>15206-3025</t>
  </si>
  <si>
    <t>SBIR Phase I: A Consumer Robot Designed to Help Children with Autism Spectrum Disorders Practice Critical Social Skills</t>
  </si>
  <si>
    <t>This Small Business Innovation Research Phase I project focuses on optimizing the design of a robot for children with Autism Spectrum Disorders (ASD). Research has shown that children with ASD interact more easily with inanimate devices, such as robots, than with humans. Despite this promising research, there are currently no consumer robots on the market specifically designed to interact with ASD children. The goal of this research is to investigate what set of features are optimal for a robot designed to be an effective and affordable therapy tool for children with ASD. Initial designs will be generated based on existing research and previously conducted user tests. These designs will be used to create prototypes which will then be used to conduct user studies with ASD children to determine which designs elicit the greatest engagement, measured by proximity to robot, number of interactions (physical &amp; eye contact), duration of interactions and number of vocalizations. The expected results are a validated design of an affordable consumer-ready robot that addresses the specific needs of children with ASD. The broader impact/commercial potential of this project involve both the direct impact of providing a beneficial new therapy tool for children with ASD as well as providing a platform from which additional research can be launched. The CDC currently estimates that 1 in 88 children in the United States will be diagnosed with an Autism Spectrum Disorder and ASDs are reported to occur in all racial, ethnic, and socioeconomic groups. Early intervention can make a significant difference in the lives of these children and their families. Tools that allow children to practice and reinforce skills learned in formal therapy sessions are strongly desired by parents. The goal of this project is to develop a validated design for a robot to help children with ASD practice social referencing skills. By designing both for effectiveness and affordability, it will be the first autism robot targeted towards the home therapy market. Additionally, the results of this project will also be beneficial to researchers studying the use of robots as autism therapy tools. This robot will serve as an affordable alternative to expensive research robots, most of which were not designed specifically to interact with special needs children.</t>
  </si>
  <si>
    <t>W31P4Q-12-C-0058</t>
  </si>
  <si>
    <t>Intific, Inc.</t>
  </si>
  <si>
    <t>250 Josephine Street</t>
  </si>
  <si>
    <t>Peckville</t>
  </si>
  <si>
    <t>18452-</t>
  </si>
  <si>
    <t>Online Graphic Novel/Sequential Art Authoring Tools for Therapeutic Storytelling</t>
  </si>
  <si>
    <t>IN-Comics begins with a research and development effort by Total Immersion Software, Inc. to create an innovative web-based personal computer platform for soldier self-expression as a new tool for therapeutic storytelling. The resulting technology that will emerge blends the principles of art therapy with innovative online graphic novel and sequential 2D and 3D art authoring tools and online delivery systems to create a new form of self-expression, social media and community support. This effort creates a unified strategy from high concept to deployment, merging art therapy theories and research with practical experience of veteran therapeutic practitioners, and folds that insight into an authoring and delivery platform created by expert graphic tool designers and engineers who have successfully fielded innovations in military server delivery infrastructure. Guiding this vision is the inspiration of storytelling mass-media experts and graphic novel professionals and veteran software and program managers, with the resulting system and its content ultimately coupled with expert-verified metrics in the back end and with ongoing usability and effectiveness reviews. IN-Comics are designed to create a new form of digital expression for therapy, education, training and instruction in both government and civilian sectors of our society.</t>
  </si>
  <si>
    <t>W31P4Q-13-C-0042</t>
  </si>
  <si>
    <t>Space Doc:  A Game-Based First-Responder Medical Training and STEM Learning Application</t>
  </si>
  <si>
    <t>Space Doc is a mobile, web-based STEM learning and medical training application set in a persistent world with a science fiction / science-fact context. You travel on a mission to Mars aboard a ship with 50+ team mates on a long journey with continual scenario dangers of every type that threaten mission success. You play as a first responder trainee and your team members are counting on you to help keep them alive. Those who are rescued through your efforts are"unlocked"in the game-based experience for future access while they teach and mentor you in relevant STEM topics and first responder procedures. Space Doc merges this game-based approach to STEM learning with realistic physiology systems simulation and permits novel use of mobile interfaces to maximum effect. Scores are based on both lives saved and knowledge acquired and players advance as experience adds up, unlocking more difficult dangers to deal with. Using a HTML 5 engine, tools and infrastructure that leverages ongoing work with DARPA"s ENGAGE Program, the technology provides both an Action and a Learning Mode and readily supports tailored learning and training, either based on proficiency (adaptive), or in scenarios customized for a particular game audience.</t>
  </si>
  <si>
    <t>1R43CA165312-01</t>
  </si>
  <si>
    <t>JBS SCIENCE, INC.</t>
  </si>
  <si>
    <t>Development of a Urine Test for the Early Detection of Liver Cancer</t>
  </si>
  <si>
    <t>1R43CA168053-01A1</t>
  </si>
  <si>
    <t>Development of a Urine Test for the Early Detection of Colon Cancer</t>
  </si>
  <si>
    <t>N43DA120015</t>
  </si>
  <si>
    <t>Kit Solutions, Inc.</t>
  </si>
  <si>
    <t>KIT SOLUTIONS, LLC</t>
  </si>
  <si>
    <t>5700 CORPORATE DR, STE 530</t>
  </si>
  <si>
    <t>15237-</t>
  </si>
  <si>
    <t>OTHER FUNCTIONS: PHASE I SBIR CONTRACT, DRIVING UNDER THE INFLUENCE OF DRUGS DASHBOARD. N43DA-12-5569, TO KIT SOLUTIONS, LLC.  BASE AWARD</t>
  </si>
  <si>
    <t>To identify available data relevant to drugged driving, gaps in this data, and intended uses of data through formal consultation with expert stakeholders.</t>
  </si>
  <si>
    <t>N68335-12-C-0217</t>
  </si>
  <si>
    <t>Detection and Tracking of Moving Vehicles and Dismounts Across the LandSea Boundary</t>
  </si>
  <si>
    <t>Detection and tracking of moving vehicles and dismounts across the land-sea boundary is very challenging because of the highly complicated dynamic heterogeneous littoral clutter environment. LSI proposes knowledge based adaptive signal processing techniques that will ultimately sense the dynamics of the clutter environment to maximize minimum discernible velocity performance, and hence detection and tracking performance of low RCS slow moving targets. The proposed signal processing techniques will be evaluated for robustness to limited sample support and computational efficiency, and overall baseline performance will be quantified with very high fidelity simulated data in Phase 1.</t>
  </si>
  <si>
    <t>N68335-12-C-0277</t>
  </si>
  <si>
    <t>Sensor Exploitation Management System</t>
  </si>
  <si>
    <t>Sensor exploitation management is a key enabling technology to optimally use the capabilities of airborne radar systems with and without an operator-in-the-loop. LSI proposes to develop this capability to compliment a sensor resource manager capability that when integrated will result in significantly reduced operator workloads in complicated littoral environments. The proposed algorithms will result in actionable information on time scales of minutes to tens of minutes depending on the engagement conditions and mission objectives.</t>
  </si>
  <si>
    <t>DE-FG02-12ER90431</t>
  </si>
  <si>
    <t>Lehighton Electronics, Inc.</t>
  </si>
  <si>
    <t>208 Memorial Drive</t>
  </si>
  <si>
    <t>Lehighton</t>
  </si>
  <si>
    <t>18235-0328</t>
  </si>
  <si>
    <t>Using Coupled Eddy Current and Open-Circuit Voltage Technology to Improve PV Manufacturing Processes</t>
  </si>
  <si>
    <t>The objective of this work is to demonstrate a new Lehighton Electronics, Inc. (LEI) measurement technology that has high sensitivity to determine process deviations that may take place during the production of multicrystalline solar cells. The new technology measures a non-contact open-circuit voltage (OCV) response from the underlying device structure. Eddy current measurements in a solar cell can measure the resistivity or dopant density to test for uniformity. However, because of the current in the coil of the tool, detection is limited to the penetration depth of eddy currents and for a solar cell, the equipment measures the total thickness of the silicon wafer. The new OCV-based technology can measure various depths into the wafer by varying the wavelength of the illumination source. By combining OCV with eddy current measurements, a diagnostic mode is realized by making the technique more quantitative. Fifty-five data points are measured on each solar cell in a non-disruptive test that takes 2.5 minutes to complete. Wafers can be measured non-destructively at different points in the production process, namely Wafers after texturization, Wafers after diffusion, Wafers with the anti-refection coating, silicon nitride (labeled AR Coating, Wafers with finished cells, Wafers with nanostructured coatings as efficiency enhancements. This research will focus on the application of LEI legacy metrology as well as newer photovoltaic-based instrumentation toward improvements in (1) material coatings that will absorb a broader range of the solar spectrum, (2) improvements in control of the material dopants used to create the p-n junction, responsible for separating photo-generated electron-hole pairs, (3) a reduction in p-n junction-based charge carrier killing material defects and impurities, and (4) a reduction of yield degrading mechanical defects. Once sensitivity to these applications is well understood, a cost effective process control-based version of these systems will be implemented, allowing for the process control of the PV module manufacturing process. This research will lead to cost reductions in PV module manufacturing processes by defining semiconducting materials with fewer variations in defects and impurities, which typically reduce solar cell device efficiency and lead to rejected material in the manufacturing process. Lower performing modules are typically sold at a lower price; quite often, material defects and impurities brought about by poorly controlled processing are responsible. Additionally, large scale mechanical defects can lead to panel cracks and breakage, resulting in reduced yield.  By detecting the presence and cause of mechanical defects early on in the process, an improvement in cost savings can be realized. The end product will be an instrument based on compact gantry mounted X, Y, Z positioning that can be mounted above a conveyor with a footprint of 24 x 24 inches - less than competitive measurement systems that occupy floor space adjacent to existing module processing equipment. This instrument, with an approximate cost of $200,000, will produce high speed measurements used to detect out-of-bound processing conditions. Additionally, contour and surface profile maps will be generated through a slower but more informative diagnostics mode, providing more information toward the identification and quantification of the responsible agent or causation.</t>
  </si>
  <si>
    <t>1R43CA165561-01A1</t>
  </si>
  <si>
    <t>LIFESENSORS, INC.</t>
  </si>
  <si>
    <t>271 GREAT VALLEY PKY</t>
  </si>
  <si>
    <t>Identification and characterization of linkage-specific ubiquitin binding element</t>
  </si>
  <si>
    <t>N68335-12-C-0252</t>
  </si>
  <si>
    <t>LIG Sciences, Inc.</t>
  </si>
  <si>
    <t>Novel Nanotechnology-Based Floatation Platform</t>
  </si>
  <si>
    <t>The U. S. Navy is seeking novel survival rafts for Navy pilots that may have to ditch at sea. The technology currently utilized have inflated gas compartments, generally carbon dioxide, that provide the necessary buoyant forces to keep the raft and its pilot afloat. This foundational technology, (i.e., CO2 filled compartments) has not changed for 75 years. There are issues associated with this approach such as punctured chambers, difficulty in the deployment of the raft, a relatively larger size (in volume and weight) of the packaged pre-deployed raft, capsizing problems, and difficulties in boarding, to name a few. The proposed novel floatation platform completely does away with compressed gas buoyancy compartments and utilizes nanotechnology based ideas that will result in a raft that is lighter, smaller, simpler, easy to deploy, difficult to capsize, easier to board and lesser expensive. It is anticipated that this technology platform could greatly impact the survival life vest and raft industry.</t>
  </si>
  <si>
    <t>H133S120005</t>
  </si>
  <si>
    <t>LINC Design LLC</t>
  </si>
  <si>
    <t>139 Shannon Heights Drive</t>
  </si>
  <si>
    <t>Verona</t>
  </si>
  <si>
    <t>15147-</t>
  </si>
  <si>
    <t>Feasibility evaluation of a forward facing wheelchair passenger safety station for use in large accessible transit vehicles</t>
  </si>
  <si>
    <t>This Phase 1 project enhances safety and independence for wheelchair and scooter passengers riding in fixed route transit and increases quality of life and community participation through improved accessibility to vehicle safety systems for individuals with mobility disabilities. The goal is to create and demonstrate the feasibility of a novel forward facing wheelchair passenger station (FF-WPS) by investigating its safety, ergonomic fit, and general usability. Phase 1 results in new and improved FFWPS that meets wheelchair and occupant safety requirements. The key advantages of the FF-WPS concept over existing wheelchair securement and occupant restraint systems are: (1) providing enhanced independence to wheelchair and scooter users riding fixed route transit, (2) requiring no involvement by bus operators, (3) minimizing wheelchair and scooter tipping into the aisle, and (4) minimizing the risk of passenger falls from wheelchairs and scooters during bus travel. Project objectives demonstrating system feasibility in the areas of safety, ergonomics, and usability are achieved through three tasks areas. Task 1: Establish the dimensional requirements of the FF-WPS concept to optimize safety, ergonomics, and fit by conducting dynamic (spimulator) testing of occupied wheelchairs and scooters that are exposed to vehicle braking, turning, and accelerating-type conditions. Task 2: Design improvements to meet (dynamic) safety, ergonomic, and user requirements. Task 3: Create and test an improved FF-WPS prototype with optimized safety features, (ergonomic) dimensions and features that enhance usability by wheelchair and scooter users. The enhanced features of the FF-WPS prototype allow independent use of the transportation system by all passengers.</t>
  </si>
  <si>
    <t>HQ0147-12-C-7847</t>
  </si>
  <si>
    <t>LithChem Energy / Div. of TOXCO, inc.</t>
  </si>
  <si>
    <t>Advanced Power Storage Systems for Interceptors</t>
  </si>
  <si>
    <t>LithChem Energy (LCE) has developed a very high power (&gt;12,000 W/kg) reserve battery for use in interceptor missiles such as the SM3-IIB where weight (power density) is very critical.  This battery can be 100% checked and cycled before actual mission use to ensure 100% reliability and can be turned on before launch.  The LCE reserve battery (cell voltage 3.6 V) performs in the normal ambient temperature range of standard rechargeable lithium batteries without needing high temperature for performance as the currently used thermal reserve batteries.  In this proposed program, LCE will develop improved charge/ discharge cycling at 100% depth of discharge for this new battery chemistry from about 100 cycles to 500 cycles, maintain the power density and at the same time significantly increase the energy density of this battery.  This will further increase the performance capabilities of this reserve battery from about 90 Wh/kg to possibly 200 Wh/kg while maintaining the power density to&gt;12,000 W/kg.  Cell packs of the improved version will be made on an automated cell pack assembly line built by LCE for lower cost and high reliability battery batteries.  The overall goal is to develop the most powerful (lightest weight) all purpose reserve missile battery.</t>
  </si>
  <si>
    <t>Love Park Robotics, LLC</t>
  </si>
  <si>
    <t>2442 S. 19TH Street</t>
  </si>
  <si>
    <t>19145-4226</t>
  </si>
  <si>
    <t>SBIR Phase I: CoPilot - An Active Wheelchair Driving Aid for Independent Living</t>
  </si>
  <si>
    <t>This Small Business Innovation Research project proposes to develop and commercialize an active driving aid to enable semi-autonomous, cooperative navigation of an electric power wheelchair (EPW) both indoors and in dynamic, outdoor environments. The device is called CoPilot and is intended to be used by EPW users who suffer from deteriorating cognitive, perceptive, or motor function. CoPilot is an intelligent sensor and semi-autonomous drive control system that works in cooperation with the driver to aid in negotiating changing terrain, avoiding obstacles/collisions, and maintaining a straight path. The goal is to prolong independent living and safety for seniors in their homes. The basis for the innovation is that as an elder person begins to lose perceptive or motor function, CoPilot can augment that loss because it can interpret the user?s intent and it can see out into the environment on their behalf. This project will leverage the latest in 3D LIDAR technology for robust perception, exploit the team?s experience in commercializing the smart wheelchair of the Automated Transport and Retrieval System (including acquiring FDA approval), and will apply the knowledge the team has gained in developing autonomous driving solutions through their participation in the DARPA Urban Challenge. The broader impact/commercial potential of this project is to enable prolonged independent living and safety for seniors in their homes while also providing significant economic relief to the U.S. healthcare system. The U.S. Department of Health and Human Services reports that the number of people over the age of 65 will increase from 38.9 million people in 2008 to over 70 million by 2030. This rapid growth in the U.S. elder population will also increase the number of people with age-related symptoms that hamper their mobility. Such common symptoms include visual impairment, dementia, and Alzheimer?s disease. A second, more serious side effect of this aging population is that it will place unprecedented strains on the U.S. healthcare system. This impact can be moderated in part by enabling individuals to maintain their independence and safety while living at home longer. It is estimated that adding a single month of independence and health to America?s elder population would save $5 billion, while decreasing hospitalization and institutionalization 10% would save $50 billion annually. As a result, technology for home-centered approaches to healthcare, such as CoPilot, are necessary.</t>
  </si>
  <si>
    <t>N68936-12-C-0168</t>
  </si>
  <si>
    <t>Low-Erosion and Affordable Nozzles for Advanced Air-to-Air Missiles</t>
  </si>
  <si>
    <t>One of the main drivers in the design of nozzles for advanced air-to-air missiles deals with erosion caused by combustion gases. Erosion can happen by melting/sublimation, oxidation and mechanical abrasion depending on the nature of the propellant. Current de Laval nozzles for air-to-air missile applications consist primarily of structural, thermally insulating and erosion resistant materials in order to handle the various thermal and chemical environments present in the system. Within the proposed Phase I effort, Materials Research &amp; Design (MR &amp; D) will investigate innovative methods for improving the erosion resistance of carbon-carbon (C-C) composites through a design and analysis trade study coupled with small-scale motor testing to validate the erosion resistance of the proposed concept. The successful completion of the proposed program will result in the development of a single material nozzle design. Aside from the costs associated with the bulk materials, the development of a single material design will lead to further cost savings associated with machining, fabrication, assembly and inspection tasks which will be required for more complex designs.</t>
  </si>
  <si>
    <t>NNX12CF53P</t>
  </si>
  <si>
    <t>300 East Swedesford Road</t>
  </si>
  <si>
    <t>19087-1858</t>
  </si>
  <si>
    <t>Alternative Fabrication Designs for Carbon-Carbon (C-C) Nozzle Extensions</t>
  </si>
  <si>
    <t>In order for carbon-carbon nozzle extensions and exit cones to serve as practical, low cost components for future Earth-to-Orbit propulsion systems, it is necessary to develop alternative fabrication methods coupled with proven design and analysis tools.  Two-dimensional (2D) C-C components are typically less expensive and potentially lower weight than C-C parts fabricated using 3D woven preforms.  One typical 2D C-C fabrication method uses a tape-wrapping technique in which a bias-ply C/Ph tape is wrapped over a mandrel, cured, carbonized, and graphitized to form a carbon-carbon part.  Tape-wrapping has been applied successfully to the development of erosion-resistant carbon-carbon exit cones.  An alternative fabrication technique is to replace the flat 2D lay-ups with an involute construction.  The involute plies spiral from the inner to outer diameter of the carbon-carbon part providing through-thickness reinforcement to reduce the potential for delaminations.  In addition, each ply extends from the forward to the aft end of the part, increasing its axial strength considerably.The overall objective of this program is to design and demonstrate an alternative fabrication technique of nozzle extensions and exit cones on Earth-to-Orbit (ETO) propulsion systems.  The Phase I program will be performed by a team of MR &amp; D and ATK Aerospace Systems.  The MR &amp; D team is uniquely suited to perform the proposed effort because of previous experience on developing alternative fabrication methods of high-temperature C-C components such as exit cones and aeroshells.  MR &amp; D will manage the program, develop the processing and operational models, and design the C-C subcomponents to be fabricated.  ATK Aerospace Systems will provide guidance and information as well as fabricate the C-C subcomponents.</t>
  </si>
  <si>
    <t>W31P4Q-13-C-0007</t>
  </si>
  <si>
    <t>19044-</t>
  </si>
  <si>
    <t>Residual Property Prediction for Damaged Composite Structures (MSC P 4091)</t>
  </si>
  <si>
    <t>Advanced composite material systems are vital to the development of lightweight, multi-functional Army missile systems. In addition to reducing the weight of the structure, these material systems provide the ability to expand the function of the structure by tailoring stiffness and strength characteristics for numerous applications. Carbon fiber-reinforced epoxy structures have become very attractive for applications such as solid rocket motor cases, missile airframes, missile guidance housings, as well as many launch tubes and launcher primary structures. The Weapons Development and Integration Directorate within AMRDEC have identified a need to understand the operational fitness of these types of structures following impact events for a wide range of energy levels. The overall objective of the proposed Phase I research program is to develop an analysis tool that allows designers to evaluate post impact residual strength of composite structures. A user element (UEL) subroutine for use with commercially available analysis codes, in particular an improved shell element that offers advantages in both the economy and reliability of computations, is proposed. This novel approach will link the UEL subroutine to a nonlinear material model to evaluate progressive damage of composite materials and a shear correction model that accurately predicts the transverse response of impacted composite structures.</t>
  </si>
  <si>
    <t>N00024-12-P-4018</t>
  </si>
  <si>
    <t>Advanced Structural Development for Naval Hovercraft Ramps (MSC P4033)</t>
  </si>
  <si>
    <t>The current welded aluminum ramps on the Navy"s Landing Craft Air Cushion (LCAC) hovercraft are prone to damage related to extreme vehicle and seaway load requirements in combination with corrosion and erosion due to the harsh salt-laden marine environment in which they operate. Improving durability, corrosion resistance and life cycle cost of the air cushioned vehicle (ACV) ramps at minimum weight is paramount to achieving operational goals of future platforms such as the Ship-to-Shore Connector (SSC). The primary objective of the Phase I program outlined here is to establish the feasibility of using fiber reinforced composite (FRC) materials and innovative design concepts to reduce the weight and increase the durability and maintainability of ACV ramps. Sufficient engineering analyses and testing will be conducted during the Phase I feasibility study to address key issues associated with implementing FRC ramp designs; strength, durability, weight, acquisition cost and maintainability. The Phase I Option Task will mature design details of the leading design candidate and a proposed attachment scheme since it is known that these details are critical to structural performance. Our Phase I final report will outline a verification and validation testing program to be executed during the Phase II program.</t>
  </si>
  <si>
    <t>N00014-12-M-0038</t>
  </si>
  <si>
    <t>Innovative Approaches for Predicting Galvanic Effects of Dissimilar Material Interfaces (MSC P4039)</t>
  </si>
  <si>
    <t>The use of multiple materials on aircraft can result in galvanic corrosion, accelerated by the aggressive Navy operational environment. Traditional approaches to minimizing the galvanic activity of structural designs rely heavily on sealants, coatings, and other barrier techniques, all of which may degrade over time or add parasitic weight to the structure. The ultimate objective of the research program offered in this proposal is elimination of the costly need for"find-and-fix"corrosion mitigation through better design. The first step toward this goal, i.e., the Phase I feasibility study, is to develop and demonstrate analysis tools for predicting galvanic response of structures constructed of dissimilar materials. Basic material property tests and subcomponent tests will be conducted to provide initial validation of the modeling approach. This will be accomplish by implementing first-principles based material models into a commercially available software package and demonstrating that the analysis can replicate the measured electrochemical response of subcomponents fabricated using composites and metals. A matrix of planned generic subcomponent test configurations has been defined, some of which will be tested under the Base program, with the balance to be tested under the Option Task if awarded.</t>
  </si>
  <si>
    <t>N00024-12-P-4068</t>
  </si>
  <si>
    <t>Surface Combatant Composite Mid-Frequency Sonar Dome (MSC P4063)</t>
  </si>
  <si>
    <t>In this proposal, Materials Sciences Corporation (MSC) and its manufacturing partner Seemann Composites Inc. (SCI) have defined several synergistic material science innovations that have the potential to lower the cost, or increase the performance at the current cost, of surface combatant sonar domes. Material configurations (lamination sequence and thickness) that are sufficiently acoustically transparent in the frequency range of interest for the sonar system will be evaluated simultaneously with mechanical (structural) properties required to resist operational loads. MSC will conduct material and structural analyses and manufacture special purpose hybrid materials as required. SCI will provide inputs on manufacturing concepts for the dome and fabricate any needed test panels. A preliminary dome to ship hull joint design will be developed to support manufacturing engineering studies and cost estimates. The Phase I program will produce results needed for the government to assess cost versus performance trades for sonar windows used on many surface combatants, including DDG-1000.</t>
  </si>
  <si>
    <t>1R43CA165481-01A1</t>
  </si>
  <si>
    <t>MedVas Concepts, LLC</t>
  </si>
  <si>
    <t>214 Daisy Lane</t>
  </si>
  <si>
    <t>Wynnewood</t>
  </si>
  <si>
    <t>19096-1654</t>
  </si>
  <si>
    <t>Radiation mediated targeting system for delivering chemotherapeutics to tumors</t>
  </si>
  <si>
    <t>FA9302-12-M-0006</t>
  </si>
  <si>
    <t>Microwave Measurement Systems, LLC</t>
  </si>
  <si>
    <t>2597 Clyde Avenue</t>
  </si>
  <si>
    <t>Ultra High Performance Radar Absorbing Material</t>
  </si>
  <si>
    <t>1R43AI094709-01A1</t>
  </si>
  <si>
    <t>MOLECULAR TARGETING TECHNOLOGIES, INC.</t>
  </si>
  <si>
    <t>Anionic Phospholipid-Selective PET/SPECT Agent for Infection Imaging</t>
  </si>
  <si>
    <t>W911QX-12-C-0021</t>
  </si>
  <si>
    <t>Low-Profile Wideband SATCOM Antennas (LPWSA) for Airborne Platforms</t>
  </si>
  <si>
    <t>This SBIR is to design, test and manufacture a state of the art, low profile, low drag SATCOM antenna system for millimeter wave Ku and Ka band transmissions from an airborne platform.  The concept will enable bi-directional high data rate transmissions capable of handling imagery and communications intelligence in standard Military bands. Multiple design concepts for various individual elements of the overall design will be explored, evaluated and combined into three candidate solutions.  These elements range from the antenna design and construction to the use of microwave integrated components and support hardware designed to meet very challenging size, weight, power and MTBF goals.  A trade study will then be conducted to identify the most promising concept.  The RF performance of the candidate solutions will be calculated and analyzed through electromagnetic simulations. In addition, a risk analysis will then be conducted and risk mitigation methodologies selected for each design. A preferred configuration will then be selected. After selection of the preferred hardware configuration, the units will be packaged in a low loss, low drag housing designed to minimize distortion of either the uplink or downlink to the satellite.</t>
  </si>
  <si>
    <t>Nelum Sciences</t>
  </si>
  <si>
    <t>19104-5532</t>
  </si>
  <si>
    <t>SBIR Phase I: Renewable, transparent, superhydrophobic coatings for eye protection equipment.</t>
  </si>
  <si>
    <t>This Small Business Innovation Research (SBIR) Phase I project aims to develop a highly transparent, highly water-resistant (so called superhydrophobic) surface coating material, which is a solution that can be directly applied by users onto eye protective equipment in no more than two steps. Importantly, the material can be removed and re-applied without damaging the surface. In this project, an optimal formulation of the solution will be determined. The effects of surface morphology, and coating methods (e.g. dipping vs. spraying) on water repellency, transparency, and adhesion to plastic substrates that are typically used for eye protective equipment, will be studied. It is anticipated that the resulting coating material will be robust against regular buffing but removable using an appropriate solvent if desired for reapplication. The broader/commercial impact of this project will be the potential to provide a simple and consumer-friendly coating that is both superhydrophobic and highly transparent for eye protective equipment, such as goggles, glasses, and eye shields. Potential follow-on applications include the coating of windshields, and other surfaces that also require a high degree of water resistance. Existing superhydrophobic coatings either are not very transparent, or require multiple application steps that are not user-friendly and could damage the surface being coated. Advances made through this project will have significant long-term safety and commercial impacts for consumer-applied superhydrophobic coatings.</t>
  </si>
  <si>
    <t>1R43DC011984-01A1</t>
  </si>
  <si>
    <t>128 GAMMA DR</t>
  </si>
  <si>
    <t>Computerized Impulsive Rotational Test (CIRT) for Evaluation of Patients with Com</t>
  </si>
  <si>
    <t>1R43NS077523-01A1</t>
  </si>
  <si>
    <t>Long Term Implantable ICP Monitor for Hydrocephalus Patients</t>
  </si>
  <si>
    <t>SBIR Phase I: Online High Fidelity 3D Modeling of Produce Using Low Cost Sensors</t>
  </si>
  <si>
    <t>This Small Business Innovation Research (SBIR) Phase I project investigates the feasibility of employing high?resolution, colorized, 3D models of food produce captured with structured light technology to identify (ID) and sort produce by quality. The feasibility of accomplishing this within the real-time constraints of in-field harvesting will be determined. The PROBLEM being addressed is that high fidelity modeling currently requires controlled calibration and acquisition processes, expensive sensor hardware and time consuming global optimization algorithms taking minutes, or hours, to complete. The proposed APPROACH is to research novel processing algorithms to extend 2D super-resolution principles and exploit new probabilistic motion and sensor error models to achieve precise multi-frame registration and fast global optimization. This research will exploit new methods which operate on smaller clusters of ?similar? pixels and leverage 3D probabilistic occupancy mappings, taking advantage of imaging and geometry features simultaneously to reduce computation time and noise. If achievable, the BENEFITS include development of a cost-effective and feature-rich advanced data modeling technology that can be integrated into produce collection machinery and used to cost-effectively segment individual food items based on cosmetic imperfections. This is expected to provide both reduced costs and increased revenues to small and medium farm enterprises. The broader impact/commercial potential of this project addresses two areas: 1) a critical gap within domestic produce farming which prevents small farmers from competing with large, corporate enterprise farms in terms of efficiency, quality control and product pricing and 2) a very real advance in the broader area of sensor systems and technology. Although a distributed, low cost modeling and sorting application for fruits and vegetables is targeted in Phase I, the technology should provide similar benefits to the broader consumer foods market by improving the distribution and sorting of meats, seafood, cheeses or even baked goods, and the like, while also advancing many other areas that can benefit from good ID and sorting technology. At the very least, this cost effective, automated, sorting capability is expected to increase small farm revenues by at least 25% and provide the offeror with a burgeoning, worldwide business through its strategic partners. In addition, such an affordable, and fast, 3D data modeling and inspection technology for accurately categorizing geometric defects can be expected to have a much broader impact within the field of data modeling and inspection.</t>
  </si>
  <si>
    <t>N00024-12-P-4048</t>
  </si>
  <si>
    <t>Nissly Mechatronics Incorperated</t>
  </si>
  <si>
    <t>807 Science Park Road</t>
  </si>
  <si>
    <t>Deep Reach Wire Based Inner Diameter Laser Cladding Capability</t>
  </si>
  <si>
    <t>As the Navy fleet ages there are many system components with small, cylindrical bore shapes with wear and/or corrosion damage which can not realistically be removed for repair. The current repair method most commonly used, brush electroplating, does not last long, requiring frequent repairs. The Navy desires a deep bore wire-based laser cladding capability to accomplish a much longer lasting repair. We propose to develop a portable, robust laser cladding system for repair of small inner diameter components. Included in this effort will be a detailed analysis of the procedures, equipment, and preparations necessary to perform shipboard laser clad repairs in order to show that laser cladding is a feasible, cost efficient repair solution. The laser cladding head design will be based on improving an existing prototype deep bore wire-based laser cladding head. Design improvements will focus primarily on improved process imaging, maintaining a constant head standoff distance, and aligning the filler wire properly in the melt pool of the laser beam.</t>
  </si>
  <si>
    <t>Nittany System Research, LLC</t>
  </si>
  <si>
    <t>220 Kennedy St.</t>
  </si>
  <si>
    <t>16801-7807</t>
  </si>
  <si>
    <t>SBIR Phase I: Data Cleaning as a Service</t>
  </si>
  <si>
    <t>This Small Business Innovation Research (SBIR) Phase I project aims to do preliminary feasibility study to be eventually able to offer scalable data cleaning service in the Cloud Computing environment for small businesses. Despite active research on data cleaning and available commercial data cleaning solutions, many small businesses are unable to clean their in-house data to the satisfactory level due to various reasons. Often, small businesses simply do not have human or IT resources for cleaning their data. Toward these challenges, in this SBIR Phase I proposal, we claim that by extending existing state-of-the-art data cleaning solutions to be more scalable and be available in the Cloud Computing environment and offering data cleaning as a service as in Software-as-a-Service (SaaS) paradigm, small businesses can afford to have easy access to sophisticated data cleaning service for nominal fees. This effort will extend current software infrastructure to build high performance data cleaning solutions, which will be the fundamental basis of many data quality problems. Its intellectual merits lie in establishing a unifying framework that improves the scalability in data cleaning solutions and extend them to fit into the Cloud Computing environment. The broader impact/commercial potential of this project can be far reaching since the issues of data quality are ubiquitous in many businesses. With the explosive increase of data size as in "Big Data" in virtually all industries and disciplines, in particular, the ability to do the scalable execution of rich data cleaning solutions becomes ever more important. By offering such scalable data cleaning solutions in the Cloud Computing environment as chargeable service, this SBIR project aims to reach many small businesses that need to clean their complex in-house data without much investment. By implementing the whole cleaning-as-a-service using Amazon's web service infrastructure such as EC2, the company believes that the project has a great commercial potential to serve the market that did not exist before.</t>
  </si>
  <si>
    <t>HQ0147-12-C-7862</t>
  </si>
  <si>
    <t>Nokomis, Inc</t>
  </si>
  <si>
    <t>Alkali Resistant Windows for DPAL Applications</t>
  </si>
  <si>
    <t>Diode pumped alkali lasers have the potential to provide the required high efficiency for a laser-based missile defense system.  However, traditional anti-reflective coating materials are not resistant to the alkali vapor environments associated with such systems, contaminating and degrading rapidly with use.  Thus the solution to this challenge will almost certainly require the identification of materials that protects the window from the Alkali environment, functions in the lasing environment, and can handle elevated temperatures while still allowing for excellent optical performance.      In this effort, Nokomis will demonstrate the potential of a new approach to this problem, demonstrating both the optical properties and alkali resistant behavior of the new materials.</t>
  </si>
  <si>
    <t>HQ0147-12-C-7919</t>
  </si>
  <si>
    <t>Electromagnetic Detection of FIB Facilitated IC Modifications</t>
  </si>
  <si>
    <t>Because Critical Program Information (CPI) is often embedded in integrated circuits, adversaries must now attack at the die level. As a result, Focused Ion Beams (FIBs) have become a preferred tool for reverse engineering. FIBs can bypass or create circuit elements at the lowest levels; however, they induce inherent, characteristic side effects when modifying a semiconductor die. The proposed countermeasure will utilize ultra-low level electromagnetic (EM) emissions to detect, identify, and diagnose the minute changes in the circuitry induced by FIBs. This relies on Nokomis"customized antennas, its unique, ultrasensitive sensors, and its proprietary signal processing algorithms that enable substantially better than state of the art detection and diagnosis. During this Phase I, Nokomis will 1) demonstrate the collectability of identifying emissions from a representative device; 2) design and prototype a customized low-profile probe that will be used to tailor emission collection to that device; 3) modify the specimen device with an FIB to mimic possible attack vectors; and 4) demonstrate collection of repeatable modified identifying emissions. This will prove the technique"s ability to detect FIB induced modifications of semiconductor devices and the ability to tailor the existing, more general system to the very specialized needs of the anti-tamper community.</t>
  </si>
  <si>
    <t>FA8650-12-M-5145</t>
  </si>
  <si>
    <t>Inline Material Sensor (IMS)</t>
  </si>
  <si>
    <t>NNX12CD44P</t>
  </si>
  <si>
    <t>310 5th Street</t>
  </si>
  <si>
    <t>15022-1507</t>
  </si>
  <si>
    <t>Electronic Health Monitoring for Space Systems</t>
  </si>
  <si>
    <t>Prognostic monitoring capabilities for space exploration aircrafts are crucial to enable safety and reliability in these platforms.  Nokomis proposes to develop and mature a system which exploits electromagnetic emissions to identify degradation in avionics components and determine the probability of failure and remaining useful life (RUL).  Over time, the deterioration of components under stress alters the impedances of circuits, components, integrated circuits, and other electronic subcomponents which cause changes to the electronic emission's signatures.  Due to the uniqueness of emission signatures, they can be related directly to specific components within the monitored system. In this Phase I effort, representative avionics components will be artificially aged to the point of failure as they are monitored using Nokomis' AELED based Electronic Health Monitoring (EHM) system. An algorithm will be developed to model the changes in emissions over a component's lifetime, thereby determining the potential for component failure at any point in its operational lifetime.</t>
  </si>
  <si>
    <t>1R44AI096758-01A1</t>
  </si>
  <si>
    <t>ORASURE TECHNOLOGIES, INC.</t>
  </si>
  <si>
    <t>220 E 1ST ST</t>
  </si>
  <si>
    <t>18015-1360</t>
  </si>
  <si>
    <t>Development of a rapid screening point-of-care test for HIV, HCV and HBV</t>
  </si>
  <si>
    <t>FA8650-12-M-5151</t>
  </si>
  <si>
    <t>PARAMOUNT INDUSTRIES</t>
  </si>
  <si>
    <t>2475 Big Oak Road</t>
  </si>
  <si>
    <t>Advanced Process Control for Laser Sintered Thermoplastics</t>
  </si>
  <si>
    <t>1R43CA165610-01A1</t>
  </si>
  <si>
    <t>PENFORGEL, LLC</t>
  </si>
  <si>
    <t>1214 RESEARCH BLVD</t>
  </si>
  <si>
    <t>Establishing bioactive serum and toxicity levels for Nanolipolee-007</t>
  </si>
  <si>
    <t>1R43HL114277-01A1</t>
  </si>
  <si>
    <t>PINMED, INC.</t>
  </si>
  <si>
    <t>245 MELWOOD AVE, #501</t>
  </si>
  <si>
    <t>A Personal, Nonobtrusive System for Tracking Arterial Blood Pressure at Home</t>
  </si>
  <si>
    <t>N43HL120066</t>
  </si>
  <si>
    <t>PROGRAM TITLE:  SBIR TOPIC NO. 069: WIRELESS TELEMETRY FOR INTERVENTIONAL MRI CAN NO. 12-8470256CONTRACT TYPE:  FIXED PRICEPERFORMANCE PERIOD:  08/13/2012-FEBRUARY 12, 2013TOTAL AMOUNT OBLIGATED:   149,786</t>
  </si>
  <si>
    <t>Not Available</t>
  </si>
  <si>
    <t>1R43DA032180-01A1</t>
  </si>
  <si>
    <t>POLARIS HEALTH DIRECTIONS, INC.</t>
  </si>
  <si>
    <t>444 Oxford Valley Road</t>
  </si>
  <si>
    <t>19047-</t>
  </si>
  <si>
    <t>Polaris EECD:  Improving Patient Engagement in Chemically Dependent Adults</t>
  </si>
  <si>
    <t>N00014-12-M-0254</t>
  </si>
  <si>
    <t>PolyK TechNologies, LLC</t>
  </si>
  <si>
    <t>2124 Old Gatesburg Rd</t>
  </si>
  <si>
    <t>16803-2200</t>
  </si>
  <si>
    <t>Development and Processing of Dielectric Films for Application in Large Wound Capacitors</t>
  </si>
  <si>
    <t>In this SBIR Phase I project, we will develop polymer dielectric compositions based on the blends of a high-temperature polymer with high dielectric constant and relatively high dielectric loss with a second high temperature polymer with low dielectric constant and low dielectric loss. The dielectric loss and leakage current of the polymer blend will be balanced with the dielectric constant by optimizing the blend compositions. The processing technology of the polymer blend will be developed to achieve either thermodynamic miscibility or homogeneity morphology in order to have high dielectric breakdown strength and high energy density. It is expected that the optimized polymer blend capacitor film will combine high energy density, high charge-discharge efficiency, high electric resistivity, and high thermal stability.</t>
  </si>
  <si>
    <t>1R43CA171376-01</t>
  </si>
  <si>
    <t>PolyMedix, Inc.</t>
  </si>
  <si>
    <t>170 N. Radnor-Chester Road</t>
  </si>
  <si>
    <t>RADNOR</t>
  </si>
  <si>
    <t>A Topical Host Defense Peptide Mimetic for Oral Mucositis</t>
  </si>
  <si>
    <t>1R43CA165342-01A1</t>
  </si>
  <si>
    <t>Identification of natural products to treat neoplastic disease</t>
  </si>
  <si>
    <t>1R43GM097827-01A1</t>
  </si>
  <si>
    <t>Ubiquitin E3 ligase detection by fluorescence resonance transfer</t>
  </si>
  <si>
    <t>1R43HL114299-01</t>
  </si>
  <si>
    <t>Novel molecular therapeutics for cystic fibrosis</t>
  </si>
  <si>
    <t>HQ0147-12-C-7914</t>
  </si>
  <si>
    <t>Propulsion Science and Technology, Inc.</t>
  </si>
  <si>
    <t>Missile exhaust plume radiant emission is a key observable for any missile defense system using optical sensors.  Scene generation has become an important component within MDA to assess the performance of the BMDS system, and accurate rendering of the target during boost is essential for proper testing of system elements.  The objective of this effort is to extend the use of image morphing techniques from 2D radiance space to 3D plume flowfield space in order to interpolate or extrapolate 3D simulations to other conditions in near real time.</t>
  </si>
  <si>
    <t>HQ0147-12-C-7916</t>
  </si>
  <si>
    <t>Vernier engines operating at the same time as the main missile engine can change the overall structure of the engine exhaust plume.  This SBIR focuses on the modeling of this interaction using techniques that do not require the use of high fidelity 3-D CFD computations. The proposed approach will develop a simple, overlaid 3-D mixing code, using locally linearized differential equations techniques, that will be used in conjunction with current axisymmetric models.</t>
  </si>
  <si>
    <t>N00014-12-M-0099</t>
  </si>
  <si>
    <t>Psychology Software Tools, Inc.</t>
  </si>
  <si>
    <t>Sharpsburg</t>
  </si>
  <si>
    <t>Brain fitness training program to enhance cognitive function via remote ultra-mobile computing</t>
  </si>
  <si>
    <t>This effort is to develop an evidence-based scientific Brain Fitness Training (BFT) program to accelerate brain growth and improve cognitive function. The goal is to create a mobile computing technology that can be used during initial military training or pre-entry training to raise the domain general cognitive skills by US military recruits substantially (one standard deviation) in working memory, fluid intelligence, meta-cognitive ability, attention control, and affect management with a modest training investment (less than 40 hours). The project involves a synergy of neuroscience, cognitive training, molecular biology of neuron growth, brain imaging, and mobile computing. This proposal focuses on the development of the mobile technology for delivery, performance, motivation, and remote management of BFT. The project tests the effectiveness of computer based gaming, competition, and tracking to maintain intense and reliable effort to improve cognitive function. Experiments will examine whether Brain Fitness Training (BFT)using the method of Competitive Adaptive High Intensity Training (CAHIT) can accelerate brain growth and increase ability in both controlled laboratory and mobile computing applications.</t>
  </si>
  <si>
    <t>NNX12CD88P</t>
  </si>
  <si>
    <t>1965 Lycoming Creek Road, Suite 205</t>
  </si>
  <si>
    <t>17701-1251</t>
  </si>
  <si>
    <t>Space Electronics Operating at High Temperatures and Radiation Levels</t>
  </si>
  <si>
    <t>The proposal represents a radical revolution in Power Management &amp; Distribution (PMAD) that addresses many of the challenges for NASA missions that will operate in harsher space environments.  One of the several advances it introduces is to eliminate the number one problem of electronics failure in space environment?"latch-up".  The new technology would entirely eliminate all sources of 'latch-up" events, thereby drastically reducing space electronics risk.  The new technology of 'solid-state ceramic' voltage level shifters further integrates wideband gap power switches as part of a radical new design approach that improves electronics performance over a wide operational (thermal, loads) with drastically improved radiation tolerance over what is presently available.  The emphasis will be on a whole new form of space electronics PMAD that enable very (extremely) high levels temperature/radiation tolerance for a wide range of missions including Heliophysic Solar Terrestrial Probe (STP), Europa, Venus missions and future Small Explorer (SMEX) missions  that are previously unobtainable.  Its unique capabilities of voiding need for digital processors combined with its immense immunity from EMI/RFI make this technology an ideal space power electronics solution for Magnetospheric Multiscale (MMS) Missions.  Because of its unique nature of complete elimination of any form of control, filtering and measurement subsystems the new technology substantially reduce system risk and increase autonomy. Its unique design, materials and operation eliminate need of any processors, core magnetics and software; thereby eliminating almost all the causes of system failure in high radiation exposure environments.  Because it is based on ceramics and has no processor or core magnetic components, the new technology can be designed to safely operate from cryogenic to very high temperature ambient conditions.</t>
  </si>
  <si>
    <t>FA8651-12-M-0062</t>
  </si>
  <si>
    <t>Reactive Metals International Inc.</t>
  </si>
  <si>
    <t>340 East Church Rd</t>
  </si>
  <si>
    <t>Reactive Case Materials for Enhanced Blast</t>
  </si>
  <si>
    <t>W15QKN-12-C-0026</t>
  </si>
  <si>
    <t>DESIGNER COMPOSITE REACTIVE MATERIALS</t>
  </si>
  <si>
    <t>Structural Reactive Materials (SRM) have unique properties and through a stepwise high energy milling technique and subsequent powder consolidation, energetic solids can be synthesized and shaped for use in the propellants, ordnance and pyrotechnics communities where the ignition properties and thermodynamics are known and can be tightly controlled. High energy milling gives a fully dense reactive powder with a narrow particle size distribution which can produce structurally biased materials by design through control of the milling parameters and process control agents. It is anticipated that to achieve the required density for practical munitions the reactive materials must be metals which tend to have unreactive oxide layers. High energy milling produces materials that are highly reactive where fresh surfaces of the composite are exposed through shearing and deforming in the milling process, creating nanoscale reactive domains which ensure a high reactivity of the composite material even with oxides present. These structurally reactive materials can then be consolidated into shapes where they are structurally sound, highly energetic and reactive, with ignition properties that are predictive and controlled. Metals based reactive materials will have the appropriate density and reaction temperature for effect IED and chemical/biological agent defeat.</t>
  </si>
  <si>
    <t>FA8650-12-M-6264</t>
  </si>
  <si>
    <t>Remcom Inc.</t>
  </si>
  <si>
    <t>Hardware Accelerated Code for Hybrid Computational Electromagnetics</t>
  </si>
  <si>
    <t>FA8650-12-M-6338</t>
  </si>
  <si>
    <t>Efficient Computational Tool for RF-Induced Thermal Response</t>
  </si>
  <si>
    <t>1R43NR013609-01A1</t>
  </si>
  <si>
    <t>RIGHTCARE SOLUTIONS, LLC</t>
  </si>
  <si>
    <t>19034-</t>
  </si>
  <si>
    <t>Technology Application to Enhance Discharge Referral Decision Support</t>
  </si>
  <si>
    <t>roBlocks LLC</t>
  </si>
  <si>
    <t>5923 Kentucky Ave.</t>
  </si>
  <si>
    <t>15232-2823</t>
  </si>
  <si>
    <t>SBIR Phase I: Learning Design Synthesis with a Mechatronics Kit</t>
  </si>
  <si>
    <t>This Small Business Innovation Research (SBIR) Phase I project will develop and test a construction kit toy and accompanying activities for teaching and learning engineering design synthesis. Routine engineering analysis can be automated, but design synthesis still remains largely the province of creative and knowledgeable human beings. The problem is that design synthesis is taught poorly, if at all. Construction kit toys offer a way to solve this problem: they invite young people into engineering design synthesis in playful yet intellectually challenging ways. Beyond teaching specific domain knowledge, construction kits engage young learners in goal-directed experimental exploration, acquiring and practicing skills central to creativity and invention in engineering design. Current mechatronics construction kit toys are either too simple or limited to allow serious designing, or they are powerful but so technically demanding as to exclude many who otherwise might like to play. The specific innovation of our EYVO construction kit for mechatronics through elegant encapsulation of function and simplicity of physical design?will dramatically lower barriers for young people to engage significantly with engineering design synthesis. This project will develop the EYVO prototype and accompanying educational materials, test it with children, and investigate its commercial potential. The broader impact/commercial potential of this project is as follows. Throughout the twentieth century the US led the world in science and technology innovation, but this competitive advantage is steadily eroding. US children lag behind peer nations in STEM knowledge and skills, crucial for the nation?s technological leadership and economic future. Many young people are discouraged from pursuing STEM interests because, despite interest, early encounters lead them to believe that they have poor aptitude. They turn away (or feel excluded) from STEM fields because the barriers to entry seem too high or because they think it?s boring or difficult. Unlike competing products such as LEGO Mindstorms, VEX Robotics, and Meccano the EYVO construction kit developed in this project invites young people to engage immediately?without prologue and without need for prior technical proficiency?in serious yet playful engineering design. Through play with EYVO they can learn that engineering design is fun, and more importantly, a domain in which they can excel. By making the kit affordable to individuals, schools, and informal science institutions, the project will make engineering design synthesis skills attractive and accessible to populations that historically have largely been excluded from, or disinterested in, STEM learning.</t>
  </si>
  <si>
    <t>1R43NS080351-01</t>
  </si>
  <si>
    <t>SENEB BIOSCIENCES, INC.</t>
  </si>
  <si>
    <t>126 FILLY DRIVE</t>
  </si>
  <si>
    <t>NORTH WALES</t>
  </si>
  <si>
    <t>19454-</t>
  </si>
  <si>
    <t>Glycolipid Replacement Therapy for Huntingtons Disease</t>
  </si>
  <si>
    <t>N00014-12-M-0268</t>
  </si>
  <si>
    <t>Sensible Machines Inc</t>
  </si>
  <si>
    <t>100 Boundary Street</t>
  </si>
  <si>
    <t>This proposal seeks to demonstrate the feasibility of a compact sensor/computing suite to produce a global navigation solution in the absence of GPS in a package weighing less than 60 grams.  The significance of such a development is that it will enable operation beyond line of sight of small/micro UAVs both under canopy and for shipboard use. Our innovation is in the use of lightweight DSPs to perform visual odometry (VO). Our navigation solution will integrate VO with inertial sensors and visual loop closure. The same device will also be able to measure obstacle proximity.  Phase I activities will involve specialists in navigation, visual odometry and loop closure. Work will be performed at SMI and at Carnegie Mellon University. The team will leverage a current ONR project to map riverine environments with a low-flying rotorcraft. In the base Phase I program we will collect data in representative environments and evaluate navigation with existing software. We will end with a software and hardware design. In the Phase I option we will implement and evaluate the design with a 100 gram prototype.  The size of the worldwide markets is estimated at $100 million. SMI plans to capture 10% of this market by the 5th year.</t>
  </si>
  <si>
    <t>1R43AI098253-01A1</t>
  </si>
  <si>
    <t>SHIFA BIOMEDICAL CORPORATION</t>
  </si>
  <si>
    <t>GREAT VALLEY CORPORATE CENTER</t>
  </si>
  <si>
    <t>ONE GREAT VALLEY PARKWAY, SUITE 8</t>
  </si>
  <si>
    <t>A Novel Cassette System for the Assembly of VLP Vaccines</t>
  </si>
  <si>
    <t>1R43HL114261-01</t>
  </si>
  <si>
    <t>Novel Self-Limiting Prothrombinase Inhibitors</t>
  </si>
  <si>
    <t>DE-FG02-12ER90349</t>
  </si>
  <si>
    <t>Silicon Power Corporation</t>
  </si>
  <si>
    <t>275 Great Valley Parkway</t>
  </si>
  <si>
    <t>19355-1308</t>
  </si>
  <si>
    <t>MegaWatt Power Electronic Switching Modules with Breakthrough Advances in Stray Inductance, Switching Speed and Energy Density, for Applications with Pulse Widths Down to the Sub-Microsecond Range</t>
  </si>
  <si>
    <t>There is currently a need for fast, high voltage power electronic modules that are capable of switching at very short pulse widths to replace old-technology slower thyristors in pulse power systems. For lack of better suited switches in the market, high-voltage IGBT modules are currently being explored for such applications even though, as shown in this proposal, thyristor physics is much superior to IGBT physics for pulse power and using fast thyristors would be the sound technical approach. While state-of-the-art fast SGTO thyristors offering high di/dt capability and short recovery time have already been developed by our team and are adequate for applications that employ resonant switching at pulse widths down the 1 microsecond range, further effort is needed to push below  microsecond, and many other important applications, such as the parallel-to-series capacitor switch arrays for Marx-based klystron modulators used in high-energy particle accelerators and colliders, employ hard switching with a largely resistive load; for these hard-switched applications the main problems, yet unresolved, are switch turn-off time and switching energy losses, which prevent operation in the microsecond and sub-microsecond range, as well as effective module protection against the ultra sharp electrical transients experienced. In Phase I of this project Silicon Power will efficiently perform a matrix of full physics-based simulations to guide the modification, by means of irradiation, of the carrier lifetime profile in its existing devices such as to improve their turn-off capability and we will test, at sub-microsecond pulse width, complete single-die module prototypes containing irradiated devices with a novel integrated switched-varistor- based protection. In Phase II larger multi-die modules, suitable for hard-switching 3.2kA peak currents and readily series-stackable to achieve 20kV, such as is required for use in particle accelerators, will be built, tested and delivered to DoE.  Commercial Applications and Other Benefits: The proposed pulse power switching modules are primarily developed to serve a particular pressing need in particle accelerator power systems engineering. However, military, industrial and commercial system designers have similar interest in the narrow pulse width, improved turn-off capability and high degree of module protection at high peak power ratings, and pulse power modules are also at the core of mainstream research on highly controllable, efficient and compact heavy-industrial and utility-level Smart Grid converters, such as the Intelligent Universal Transformers (DoE/EPRI) and Solid-State Power Substations (US Navy). Ultimately, the developments obtained under this program can deliver a module that, displaces over 50% of the 1.7kV-and-higher IGBTs now in use in motor drives and in utility and industrial switchgear, to very significant energy savings at the world scale.</t>
  </si>
  <si>
    <t>W81XWH-12-C-0068</t>
  </si>
  <si>
    <t>STEMNION, INC.</t>
  </si>
  <si>
    <t>Use of ECIS Technology for Real-Time Non-Invasive Identification of Partially and/or Fully Differentiated Cells for Regenerative Medicine</t>
  </si>
  <si>
    <t>The Electric cell-substrate impedance sensing (ECIS) technology provides an excellent miniaturized platform on which to design and execute non-invasive and label-free specialized biological assays to continuously monitor cellular parameters such as viability, adhesion, and proliferation in a high throughput way. It records electrical impedance of cells grown on microelectrodes integrated into the bottom of individual 8-wells or 96-wells arrays. It has been shown that throughout differentiation, the gradual reorganization of the cell layer can be accurately detected using the ECIS modeling of the complex impedance and its components. We propose to use the ECIS technology for real-time, label-free monitoring of stem cell differentiation by recording cell-specific behaviors critical to differentiation, in a high throughput format. We intend to reveal cell-identity maps which can be used to create cell-type specific signatures where each cell type can be associated with specific differentiation-induction response-curves. Overall, we will evaluate impedance signaling associated with changes in cell-cell contacts, modifications in cell-substrate interactions, proliferation, spreading and migration. We assume these early changes to be cell-type specific and the overall goal of this proposal is to demonstrate they can be annotated.</t>
  </si>
  <si>
    <t>1R43EY022540-01</t>
  </si>
  <si>
    <t>200 INNOVATION BLVD, STE 237</t>
  </si>
  <si>
    <t>Robust Low-Cost Refreshable Full-Page Braille Display with Advanced Electroactive</t>
  </si>
  <si>
    <t>N00014-12-M-0056</t>
  </si>
  <si>
    <t>Technical Documentation Inc</t>
  </si>
  <si>
    <t>Auxiliary System Sensor Fusion</t>
  </si>
  <si>
    <t>The objective of DoD SBIR 11.2 Solicitation Topic N112-159, Auxiliary System Sensor Fusion, is to develop methods and algorithms that allow sensor information from disparate auxiliary systems to be intelligently fused to provide enhanced situational awareness (SA). A proposal in response to the soliciation topic has been jointly prepared by Technical Documentation Incorporated (TDI), a wholly-owned small business based in King of Prussia, PA and the Center for Data Analytics and Biomedical Informatics, Computer and Information Sciences Department, Temple University based in Philadelphia, PA. The initial six-month period will involve receipt of software, data and documentation from the Government, which will define the notional system simulation of a reduced scale hardware implementation of a shipboard chilled water system and an electrical system. This software, data and documentation, in conjuction with the MATLAB, Simulink and Toolboxes software tool license to be purchased by TDI, will be used to build intelligent algorithms, for the fusion of data obtained from the simulated remote sensors. The intelligent algorithms will be based on proven techniques such as Bayesian belief networks, linear and nonlinear classifiers, Kalman filtering, and Dempster-Schafer. Other techniques may be investigated as they are identified and time and material resources permit.</t>
  </si>
  <si>
    <t>N68335-12-C-0048</t>
  </si>
  <si>
    <t>Innovative Heat Sink Technology for Application to Aircraft Systems</t>
  </si>
  <si>
    <t>To assure satisfactory cooling for future JSF upgrades, the proposed solution is a vapor compression refrigeration system packaged with both a pumped PAO cooling loop and a thermal energy storage (TES) system in a standard avionics rack for the JSF.       The vapor compression system, VCS, will provide the sub-ambient cooling required as avionics power is increased. A VCS gives the highest efficiency for sub-ambient cooling.      The pumped PAO loop will interface to the avionics racks. PAO is already an approved coolant for aircraft.      The TES will store additional thermal capacity for the cooling system for high power transient excursions. Including this feature will increase mission capability during extreme operating conditions. The Phase 1 work effort involves a system design and subscale prototype technology emonstration.</t>
  </si>
  <si>
    <t>N00024-12-P-4027</t>
  </si>
  <si>
    <t>Radar/EW Aperture Cold Plate Innovation for Increased Thermal Performance</t>
  </si>
  <si>
    <t>The proposed effort will seek to design and develop vacuum brazed high density folded-fin modular heat exchangers. The scalability of these heat exchangers would provide a means for fabricating large area high performance cold plates by joining via friction stir welding. Friction stir welding is a solid-state joining process that results in minimal distortion of metal characteristics. The advantages of this approach would be an increase in system performance, reliability and efficiency. From a manufacturing stand point the technology would establish the capability to facilitate future product improvement across a broad range of development programs.</t>
  </si>
  <si>
    <t>N68335-12-C-0275</t>
  </si>
  <si>
    <t>Durable Solution for Compressor Airfoil Leading Edges in Gas Turbine Engines</t>
  </si>
  <si>
    <t>In austere environments, erosion and corrosion seriously degrade the performance of airfoils in fan and compressor sections of gas turbine engines. To prevent damage to titanium airfoils, a powder metallurgy approach will be taken that produces a hard, erosion resistant leading edge. The leading edge should be strongly bonded to the blade body, have similar resonant characteristics (elastic modulus driven) as well as sufficiently similar to the chemistry of the blade body so as not to set up galvanic corrosion cells. The body of the blade will be fabricated using conventional powder to maintain the overall toughness of the blade in the event of large body ballistic impact. The approach that will be taken will be that of cryo-milling titanium alloy powder similar to that used in conventional blades, and using powder metallurgy techniques, such as HIP and CIP/HIP to assure that the hard, strong cryo-milled powder becomes an integral part of the leading edge of the blade. After milled and unmilled powders are placed so that the cryomilled powder will become the leading edge, consolidation will be followed by forging to obtain the proper airfoil shape.</t>
  </si>
  <si>
    <t>Third Eye Diagnostics, Inc.</t>
  </si>
  <si>
    <t>116 Research Drive</t>
  </si>
  <si>
    <t>SBIR Phase I: Non-Invasive Intracranial Pressure Monitor</t>
  </si>
  <si>
    <t>This Small Business Innovation Research (SBIR) Phase I project proposes to develop a noninvasive intracranial pressure (ICP) monitor based on a pilot clinical study correlating ocular blood pressure and blood flow parameters to ICP. The proposed novel device will combine several standard medical techniques used by ophthalmologists to gather data. The ultimate goal for this project is to develop a portable, easy-to-use unit that will be used by medical personnel on patients in the hospital and prior to their arrival. The broader impacts/commercial potential of this project are improving the diagnosis of elevated ICP and reducing the complications associated with unnecessary invasive procedures on patients with head injury. ICP monitoring is a common tool for physicians treating patients with acute intracranial hypertension caused by neurological disorders, trauma, and stroke. Knowledge of a patient's ICP progression aids the physician in determining the optimal medical and/or surgical treatment. Every year, these surgical procedures expose patients to significant complications. Commercialization of a noninvasive ICP monitor would significantly decrease the burden on patients and to the healthcare system in the diagnosis and treatment of head injury by determining ICP more cheaply and safely than current technologies. A non-invasive method would also address the need for additional long term ICP monitoring data and expand the knowledge of how mild or moderate traumatic brain injury relates to ICP.</t>
  </si>
  <si>
    <t>DTRT57-12-C-10039</t>
  </si>
  <si>
    <t>Tiramisu Transit LLC</t>
  </si>
  <si>
    <t>405 Wickford Drive</t>
  </si>
  <si>
    <t>Viability of Crowd-Source Transit Information Systems</t>
  </si>
  <si>
    <t>The company is commercializing a mobile social computing system named Tiramisu (“pick me up” in Italian) that is intended to connect riders and transit service providers. It supports a variety of collaboration mechanisms designed to improve the experience of riders in a transit service and improve the service provided by service operators. The system has been designed using current knowledge in social computing systems and it incorporates novel service design and crowd-source technology. At the most basic level, Tiramisu is a crowd-sourced, real-time transit information system for transit vehicles. While research suggests crowd-sourced transportation information systems have the potential to dramatically facilitate engagement and collaboration between riders and agencies with considerable cost savings over traditional AVL-based systems, there is a critical open question regarding long-term sustainability. For various reasons, advertising is the most promising revenue approach. However, the crowd-source nature of the system presents considerable unknowns due to the reliance on user contribution and potential for repelling contributors with improperly designed advertising models. Our goal is to use research techniques to determine if crowd-source transit information systems can be commercially viable and what revenue schemes have the most potential.</t>
  </si>
  <si>
    <t>1R43AG042162-01</t>
  </si>
  <si>
    <t>TOUCHTOWN, INC.</t>
  </si>
  <si>
    <t>201-B ANN ST</t>
  </si>
  <si>
    <t>OAKMONT</t>
  </si>
  <si>
    <t>15139-2008</t>
  </si>
  <si>
    <t>Mobile Software for Assisting Individuals in Overcoming Urinary Incontinence</t>
  </si>
  <si>
    <t>1R43AI094827-01A1</t>
  </si>
  <si>
    <t>30 Spring Mill Drive</t>
  </si>
  <si>
    <t>Novel Compounds Targeting Bacterial PBPs</t>
  </si>
  <si>
    <t>1R43AI096588-01A1</t>
  </si>
  <si>
    <t>VIRONIKA, LLC</t>
  </si>
  <si>
    <t>Development of a Small Molecule Inhibitor for EBV Latent Infection</t>
  </si>
  <si>
    <t>W15P7T-12-C-A019</t>
  </si>
  <si>
    <t>Voci Technologies Incorporated</t>
  </si>
  <si>
    <t>P.O. Box 55</t>
  </si>
  <si>
    <t>Automatic Spoken Language Recognition for Machine Foreign Language Translation (MFLT)</t>
  </si>
  <si>
    <t>Voci Technologies Incorporated (Voci) is partnering with Bhiksha Raj, a Voci advisor and Professor at Carnegie Mellon University, to prototype an Automated Spoken Language Recognition System (ASLRS) specifically designed to enhance the utility of Speech to Speech Machine Foreign Language Translation (MFLT) systems for the warfighter. The proposed ASLRS will be developed by tailoring Voci"s existing language identification technologies to fulfill the requirements of an efficient MFLT preprocessor.  To provide best in class accuracy, a combination of techniques will be used including acoustic UBM-GMM (Universal-Background-Model/Gaussian-Mixture-Model), and PPRLM-SVM (Parallel-Phonetic-Recognition-Language-Model/Support-Vector-Machine).  To meet the ASLRS real-time requirements a groundbreaking, patent pending, multi-language phonetic dictionary capable of doing phonetic recognition in all 6 target languages in a single pass will be utilized.  An open-set based solution will be provided so that the ASLRS will recognize when an out of domain language is spoken.  To ensure that the resulting ASLRS is generally applicable, it will be architected to be an open system that is easily integratable with existing MFLT solutions.  To ensure that the system provides reliable results, even in noisy environment, the system will incorporate noise robust features.  Finally, to address the shortcomings of existing solutions in real-world field conditions, the Voci Team will integrate an online incremental learning capability into the ASLRS so that it can adapt to different accents and noise conditions that exist during field use. At the end of Phase I the Team will demonstrate the prototype ASLR system. We believe the final implementation will yield a revolutionary new ASLR capability.</t>
  </si>
  <si>
    <t>N00014-12-M-0034</t>
  </si>
  <si>
    <t>Automated Audio Clustering</t>
  </si>
  <si>
    <t>Voci Technologies Incorporated (Voci) is the leading small business developing accelerated Human Language Technology based solutions. Voci is partnering with Richard M. Stern, a Voci advisor and Professor at Carnegie Mellon University (CMU), to develop an Automated Speaker Clustering System (ASCS). The proposed ASCS will be developed by integrating Voci"s best in class, patent pending, HyperVox technology with the latest SID capabilities from CMU. The proposed system is uniquely architected to provide tuning parameters that enable tradeoffs between false positive and false negative rates, and the ability to simulate the impact of improvements on different components of the ASCS system  essential to developing reliable performance specifications. The proposed ASCS uses a parallel set of proprietary techniques to optimize the extraction of voice features in both batch and streaming modes. The resulting voice features are fused with a reliable word list to provide a clustering decision together with a confidence estimate on the match between the audio sample and the nearest speaker cluster. At the end of Phase I the team will demonstrate the automated clustering of audio files. The Team believes its final ASCS implementation will be able to automatically cluster 10"s to 100"s of thousand of audio files per hour with useful true/false positive rates.</t>
  </si>
  <si>
    <t>W911QX-12-C-0111</t>
  </si>
  <si>
    <t>Wedeven Associates, Inc.</t>
  </si>
  <si>
    <t>5072 West Chester Pike</t>
  </si>
  <si>
    <t>Edgmont</t>
  </si>
  <si>
    <t>19028-</t>
  </si>
  <si>
    <t>Surface Engineering Technologies for Improved Gear Efficiency</t>
  </si>
  <si>
    <t>The traction (friction) of a tribological contact under low EHD film thickness relative to the surface roughness of the contacting pair is significantly influenced by the surface roughness.  A reduction in roughness toward a superfinished surface reduces the traction coefficient.  Gear efficiency for fuel economy can be improved with reduced gear surface roughness.  The proposed cost effective effort uses run-in polishing (RIP) with special oil formulations as a means to reduce roughness in an assembled gear component or mechanical system.    The notion of run-in polishing is illustrated with aeropropulsion gear materials and special aviation oil formulations.  The formulations use reactive additives with good EP and poor anti-wear attributes.  The addition of nano-additives enhances polishing wear.  With an appropriate run-in protocol, surface polishing and traction coefficient equivalent to superfinishing is achieved.  The proposed effort develops run-in polishing for Army gear materials and oils.</t>
  </si>
  <si>
    <t>131 Fox Hill Drive</t>
  </si>
  <si>
    <t>SBIR Phase I: A High Efficiency and Low Cost Liquid Desiccant Dehumidifier Activated by Low Level Heat</t>
  </si>
  <si>
    <t>This Small Business Innovation Research Phase I project will build a proof-of- concept unit of a high efficiency and low cost liquid desiccant dehumidifier that can be activated by heat at a temperature as low as 140o Farenheit, such as that from the low cost solar water heaters and condensers of air conditioners designed to be integrated with such dehumidifiers. Such low level heat currently cannot be economically used, while the existing dehumidification systems rely on the inefficient process of cooling air to a very low temperature and then heating it up again, wasting a lot of energy. The thermal coefficient-of- performance of Xunergy?s dehumidifier is expected to be on the order of 0.9, much higher than those of existing systems, and the humidifier uses an essentially non-corrosive and safe liquid desiccant and therefore is expected to be of low in cost and long-lasting. Such a system will be particularly cost effective for conditioning of ventilation air in hot and humid climates. The broader impact/commercial potential of this project are allowing for low level heat such as that from low cost solar water heaters and that from condensers of air conditioners to be used for driving conditioning of ventilation air with a low cost and long lasting system, greatly reducing the energy and other costs of conditioning of ventilation air, emission of greenhouse gases due to the use of energy and the leaked refrigerant, and reducing the peak electricity demand, especially on hot and humid days when the grid is strained. The lower cost of ventilation air conditioning is also likely to help make air fresher and healthier in public buildings such as hospitals, schools, theaters, indoor markets etc. without increasing cost.</t>
  </si>
  <si>
    <t>WC-133R-12-CN-0069</t>
  </si>
  <si>
    <t>Zeigler Bros, Inc.</t>
  </si>
  <si>
    <t>PO Box 95</t>
  </si>
  <si>
    <t>Gardners</t>
  </si>
  <si>
    <t>17324-0095</t>
  </si>
  <si>
    <t>Development of manufacturing technology for the practical application of specialized and environmentally sensitive nutrients, enzymes, immune-stimulating compounds and biologics to aquafeeds</t>
  </si>
  <si>
    <t>Zeigler Bros., Inc. (ZBI) has teamed with Harrisvaccines, Inc. (HV) to develop a new aquafeed manufacturing platform for the practical application of underutilized feed additives.  These include enzymes, immune-stimulating compounds and biologics that require specialized protection to ensure they are delivered to the animal as viable compounds.  ZBI pioneered microparticle feeds and will use this technology to manufacture inclusion particles capable of stabilizing these underutilized additives. RNA interference (RANi) is a promising, emerging technology that has demonstrated a range of applications in aquaculture as an antiviral/immune-stimulating compound.  It is proposed that double-stranded RNA (dsRNA) constitute the RNAi effector molecules that provide that antiviral effect.  Furthermore, RNA provides and environmentally sensitive model that has a pre-existing base for molecular assays for detection.  HV can produce large-scale amounts of RNA that make a commercially feasible feed additive and they have shown that these RNA molecules can protect against lethal White Spot Syndrome Virus (WSSV) challenge. The immediate impact from a successful Phase I project will be the first candidate orally delivered molecular WSSV vaccine for clinical trial.  With subsequent Phase II funding ZBI and HV will qualify this platform for effectiveness in controlling other aquaculture diseases, reducing effluents and increasing nutrient utilization.</t>
  </si>
  <si>
    <t>1R43AG043197-01</t>
  </si>
  <si>
    <t>ZNETICS, LLC</t>
  </si>
  <si>
    <t>Identification of agents to enhance colonic motility in the elderly</t>
  </si>
  <si>
    <t>771 E. Lancaster Ave. 2nd Fl.</t>
  </si>
  <si>
    <t>1214 Research Blvd., Suite 2014</t>
  </si>
  <si>
    <t>2250 Hickory Road, Suite 150</t>
  </si>
  <si>
    <t>4618 HENRY STREET, Fl 1</t>
  </si>
  <si>
    <t>200 Racoosin Drive, Suite 106</t>
  </si>
  <si>
    <t>454 Pine Street, Suite 1C</t>
  </si>
  <si>
    <t>3624 Market Street, 5th Fl East</t>
  </si>
  <si>
    <t>3711 MARKET ST, Suite 900</t>
  </si>
  <si>
    <t>65 West Street Road, Bldg. C</t>
  </si>
  <si>
    <t>3160 Chestnut St., Suite 200</t>
  </si>
  <si>
    <t>3333 Street Road, Suite 210</t>
  </si>
  <si>
    <t>145 Lake Drive, Suite 104</t>
  </si>
  <si>
    <t>311 23rd Street Extension, Suite 200</t>
  </si>
  <si>
    <t>315 S. Allen St., Suite 416</t>
  </si>
  <si>
    <t>550 Pinetown Road, Suite 203</t>
  </si>
  <si>
    <t>100 TECHNOLOGY DRIVE, Suite 200</t>
  </si>
  <si>
    <t>1150 First Avenue, Suite 610</t>
  </si>
  <si>
    <t>3601 Spruce Street, Suite G63</t>
  </si>
  <si>
    <t>3160 CHESTNUT STREET, Suite 200</t>
  </si>
  <si>
    <t>Prescient Weather Ltd</t>
  </si>
  <si>
    <t>2R44AG037214-02</t>
  </si>
  <si>
    <t>RAIL reduces variability and concentration of stress hormones in blood sampling</t>
  </si>
  <si>
    <t>In this Phase II SBIR, Actuated Medical, Inc. (f/k/a Piezo Resonance Innovations, Inc) will complete the development of the Resonance Assisted Insertion Lancet (RAIL  ) System to reduce animal pain and stress response during laboratory animal blood sampling. Public Health Problem: Understanding the physiological and biological mechanisms of aging is the focus of much research. Longitudinal rodent studies provide significant insights into the general aging process and age-related topics such as nutrition, behavior, immunology, cancer, and neurobiology. To avoid the problem of elevated stress hormones influencing blood chemistry, cross-sectional studies are often performed. These studies require many animals for each time-point, which is not only expensive in terms of animal use and cost, but limits the study of cause/effect relationships. New minimally-perturbing blood sampling strategies are highly desired to enable serial blood sampling over the lifespan. Phase I successfully developed Alpha prototypes, met the Specific Aims, and demonstrated that the RAIL device reduced insertion force by up to 68%. Blood samples obtained with the RAIL prototype had on average a 60% reduction in corticosterone level. The average variancein measurements was reduced by 71%. Response to the RAIL, from a focus group of nine (9) animal research scientists and veterinarians, was highly positive. Phase II will develop a commercially viable device that minimizes animal stress during serial bloodsamples, improving study results and eliminating the need for cross-sectional studies. Phase II Hypothesis: Vibrated venipuncture with RAIL device will reduce plasma corticosterone level by 60%   10% with decreased variability by 60%   10% compared to non-vibrated venipuncture in a 24-month longitudinal repeat sampling study in mice (plt 0.05). Phase II Specific Aims:  1. Demonstrate that RAIL device offers similar reduction of corticosterone release in mice as that seen previously in rats.  2. Demonstratewidespread applicability of RAIL device to lower corticosterone levels in blood sampled at alternate anatomic locations.  3. Quantify the performance advantage of RAIL device in serial blood sampling experiment over the lifespan (24 Month Study in Mice).4. Finalize device design and build 60 units, tested and ready for market release.          PUBLIC HEALTH RELEVANCE:  Understanding the physiological and biological mechanisms of aging and the role hormones play in healthy and abnormal aging continues to be the focus of much research. Studies of hormone levels in rodent models have been critical to this effort, but the effect of the stress associated with traditional blood sampling techniques is problematic. New minimally-perturbing blood sampling strategies, such as the device to be developed here, are highly desired to enable serial blood sampling over the lifespan to better explore links between changing hormone levels and the aging process, while reducing the number of animals required for the study.</t>
  </si>
  <si>
    <t>2R44AI080335-02A1</t>
  </si>
  <si>
    <t>Portable electronically controlled transdermal patch for enfuvirtide delivery</t>
  </si>
  <si>
    <t>In this Phase II NIH SBIR, Piezo Resonance Innovations will further optimize and test the Portable Transdermal Patch (PTP) - a needle-free platform delivery technology for drugs and vaccines that are currently deliveredsubcutaneously. The portable, 200gm (7oz) electronically-controlled transdermal patch for Enfuvirtide delivery employs a patented transducer technology with integrated battery driven controls to deliver drugs as prescribed. The low power of the PTP transducers will open 25 to 125 5m micro-channels in the stratum corneum, without causing long-term skin damage. Thirty-three million people worldwide are living with the Human Immunodeficiency Virus (HIV). Currently, patients infected with HIV receive Highly Active Antiretroviral Therapy (HAART) for the management of the infection. Medication regimens for the management of HIV must be taken with near-perfect compliance to maximize benefits and prevent development of viral resistance. Enfuvirtide, approved by theFood and Drug Administration in 2003, is an infusion inhibitor that blocks the HIV from attaching to the CD4 cell. It is subcutaneously injected twice daily and directed at patients not responding to other treatments. The major side effect is an injectionsite reaction, which reduces patient compliance substantially. A needle-free device that enhances patient compliance with Enfuvirtide, and other large-molecule medication regimes, like insulin, will be of great benefit. Phase I developed and tested prototypes and met all of the Specific Aims. Transdermal delivery of Enfuvirtide was demonstrated in pig skin models. Reviews by practicing clinicians were positive and have been used to guide the Phase II Beta prototype design requirements. Phase II will optimize the PTP performance characteristics and electronic control into a small lightweight, ergonomic patch. Safety and efficacy of the PTP will then be evaluated in a live animal model. The PTP Transdermal Delivery Technology will:     Deliver Enfuvirtide (T-20) Transdermally, increasing patient regime compliance     Eliminate the injection site reaction that limits T-20 adoption     Act as a platform technology to deliver other large molecule medications (e.g. insulin)     Be comfortable to wear, painless during operation, and hide discretely under clothing.     Deliver medications through a prescription reservoir that holds dosing for multiple days.     Deliver lower dose, sustained delivery - rather than large bolus dosage.        PUBLIC HEALTH RELEVANCE: This Phase II NIH SBIR will finalize development of a Portable, Lightweight Electronically-Controlled Transdermal Patch platform device. The patch will be a needle-free, automatic and safe ultrasonic drug delivery device to keep HIV patients in medication regime compliance - with potential application in a wide range of other medications, such as insulin.</t>
  </si>
  <si>
    <t>This project aims to increase the reliability of radio frequency (RF) devices used in accelerator facilities by reducing/eliminating corrosion and erosion produced from the high purity de-ionized water cooling systems.  Although  metal  interconnects  are  required  for  electrical  and  thermal  performance,  they susceptible to two major failure mechanisms, corrosion and erosion. Currently RF loads are purchased with anticorrosion coating, which must be re-applied as routine preventative maintenance. In addition to costs of coatings, accelerator down time is a significant expense. By reducing maintenance costs of current accelerator components, more resources can be focused on conducting research. The proposed approach will use atomic layer deposition (ALD) to deposit highly uniform ceramic thin films onto the metalized surfaces susceptible to the corrosion and erosion. Since ceramics are inert and hard, the ALD coating will provide corrosion resistance and erosion protection, thereby increasing reliability. The RF load surface will be treated with an organic self assembled monolayer (SAM) prior to ALD. The SAM will provide an ideal surface for ALD bonding, improve uniformity by masking surface defects in the metal, and provide compliance for coefficient of thermal expansion (CTE) mismatch. This innovative metal-organic-ceramic combination will extend the useable life of water cooled RF devices. During the Phase I program, a ceramic coating formulation and ALD parameters (temperature, pressure) were identified that showed superior performance to the baseline. The nanometer thickness coating performance was analyzed by comparing the ALD coated sample with bare copper, nickel-gold plated copper (Cu/Ni/Au) and stainless steel sample. The samples were subjected to the following four tests: corrosion, erosion, thermal oxidation and thermal cycling. In all the four tests, the ALD coating showed improved performance (by an order of magnitude in terms of corrosion resistance). Advanced Cooling Technologies Inc.  (ACT)  has partnered with Calabazas Creek Research Inc. to develop the RF load used in DOE accelerator facility with ALD coating for corrosion and erosion resistance. In addition, ACT has partnered with Communications and Power Industries Inc. to solve a similar corrosion-erosion problem in the copper cooling channels of RF traveling wave tubes (TWT). ACT plans to reach a technology readiness level (TRL) of 5 for RF loads and 6 for TWT. A follow-on Phase III commercialization plan is presented in the proposal.  Commercial Applications and Other Benefits:  Currently, corrosion and erosion are leading causes of failure in water cooled RF devices. The coating process developed is this Phase I SBIR will reduce maintenance costs and downtime of DOE accelerator facilities. This process is not only applicable to cooling loops in accelerator facilities, but all copper-water cooling systems that suffer from corrosion and erosion.</t>
  </si>
  <si>
    <t>Wyndmoor</t>
  </si>
  <si>
    <t>SBIR Phase II: Crowd Sourcing Apprenticeship Learning: LawMeets - A Web Platform for Teaching Entrepreneurial Lawyering</t>
  </si>
  <si>
    <t>This Small Business Innovation Research (SBIR) Phase I project is directed to the development of LawMeets, a web-based platform for teaching lawyering skills through virtual apprenticeships. LawMeets use an innovative pedagogical method that combines performance-based learning, algorithm-based peer-to-peer review and expert video demonstrations to replicate the benefits of high-cost, one-on-one apprenticeship learning but at low-cost and at scale. The target market for LawMeets is the quarter million novice lawyers who need to develop practical skills to become valuable members of the profession. In beta tests with hundreds of students at dozens of different law schools, LawMeets have proven to be engaging, effective and easy to use. The broader impact/commercial potential of this project lies in the role transactional lawyers play in society. Skilled "deal" lawyers are a critical ingredient in the entrepreneurial process and, therefore, essential to the economic growth that relies on a vibrant entrepreneurial eco-system. Both law schools and legal employers have long struggled with how to teach the lawyering skills that mark an entrepreneurial lawyer as a master. Law schools have launched various experiential learning initiatives, including clinical offerings and simulations. Law firms have experimented with similar training programs. While improving learning on the margin, none of these efforts has had a fundamental impact. All rely at their core on the traditional model of student-teacher interaction. Various on-line tools offer resources for acquiring substantive knowledge but lack the interactive component that leads to the development of the cognitive capacities that make up true expertise. None of the solutions offers a low-cost, scalable vehicle for tapping the reservoir of expertise found among the community of senior practitioners. The goal for LawMeets is to provide low cost "hands-on" learning at scale and to become the dominant vehicle for practical skills instruction in both law schools and law firms.</t>
  </si>
  <si>
    <t>2012-02123</t>
  </si>
  <si>
    <t>Azavea Inc</t>
  </si>
  <si>
    <t>340 N 12th St, Suite 402B</t>
  </si>
  <si>
    <t>The Urban Forestry Modeling and Prioritization Tools project addresses the research and tasks necessary for creating cost effective, web-based software that assists urban foresters with strategically selecting planting locations in order to maximize impact on both the environment and local communities. Studies by the US Forest Service and other groups demonstrate the many environmental, health, aesthetic, and economic benefits of a large urban forest canopy. With limited resources to devote to planting and maintaining trees, however, urban foresters, community groups, and other organizations struggle with prioritizing planting locations in order to achieve the greatest economic and ecological return on investment. The difficulty in selecting a planting location is compounded by increasingly limited resources and the different needs and concerns of various communities. The Urban Forestry Modeling and Prioritization Tools were designed to provide assistance in determining effective tree planting locations based on a group's individual needs and priorities. The prototype software application consists of two components - one for the prioritization of tree planting locations and one for future scenario modeling. On the prioritization page, users can more easily identify ideal tree planting locations based on factors such as flood plain location and air quality. Users are able to adjust each factor and, within a second or less, view a personalized heat map identifying key tree planting locations based on the selected criteria. By switching to the scenario modeling page, users can identify an area of interest on the map and select the number, species, and size of trees to plant in that area. The modeling software prototype then applies growth and tree mortality rates to calculate the survival rate of the trees over a thirty year time period. Users can display the financial and ecosystem benefits generated by the trees over several decades to inform their decision-making. The target audiences for the Urban Forest Modeling and Prioritization Tools are municipal governments, regional planning commissions, non-profit organizations including horticultural and urban greening groups, community and neighborhood associations, stormwater and watershed managers, universities, and large parcel owners. Each of these groups could use the web-based tools to more accurately plan tree planting projects and improve the health of the urban forest. The speed and flexibility of the software as well as its usability by non-technical individuals open new possibilities for integrating heat mapping and geographic analysis into web-based modeling activities. Since a large urban forest and urban tree canopy has proven environmental, aesthetic, economic, and health benefits, the entire community benefits from more strategic tree planting.</t>
  </si>
  <si>
    <t>W31P4Q-13-C-0048</t>
  </si>
  <si>
    <t>128 North Craig Street</t>
  </si>
  <si>
    <t>GENNET: Advanced System for Synthesis of High Fidelity Social Networks to support SHIELD</t>
  </si>
  <si>
    <t>Our objective is to provide a semi-automated system to generate and verify scalable, high fidelity, multi-dimensional, social networks with realistic distributional, temporal and spatial characteristics as networks and as event sequences. This enables the user to generate networks varying in size, node attributes, geo-temporal characteristics, consistency with other networks, and reflection of known subpopulations, in formats used by standard network analytic and temporal network packages and algorithms. Generative algorithms will be informed by theory and empirical data regarding social media choice, network generation, structure and message content. We build synthetic networks with limited message content using a multi-algorithm approach employing subpopulation identification, empirical seeding, constraint satisfaction, multi-network alignment and topic filtering. A secondary feature of the proposed system will be the ability to layer onto the synthetic network hidden-covert networks or purposive networks designed to accomplish some task. Veridicality will be assessed on multiple dimensions; network density, distribution of centrality measures, temporal characteristics, spatial characteristics, and evolutionary properties. Deltas between temporal slices will be validated for key actor and topology at the subpopulation and network level. Synthetic and real networks varying in size, media usage, and member activities will be compared at the node, group, motif, and topology levels.</t>
  </si>
  <si>
    <t>N00014-12-C-0390</t>
  </si>
  <si>
    <t>Our objective is to enable military analysts to rapidly produce intelligence results related to human social contexts, and to improve the quality of the underlying analyses based on dynamic meta-network data. We focus on the visual analytics and decision aids needed to support target identification, political elite assessment and resiliency analysis. Our goal is rapid sense-making given dynamic meta-network data regardless of network size or information certainty using visual analytics that support critical feature assessment; multi-platform capability; geo-temporal network assessment. We enable visual and statistical techniques to assess core network features, the impact of alternative courses of action, and the impact of level and source of uncertainty on the analysis. We utilize intelligent drill-down techniques that given the mission, network size, and device automatically changes the network scene; critical point visualization; iconology; uncertainty visualization; and special"visual windows"for exploring brokers, emergent leaders, and power holders; and non-graph based visualization of meta-network data. The new system, NetScenes, will combine an advanced visual interface and GUI, with an ORA-style analytical engine creating new visualization and dynamic assessment capabilities designed for the warfighter and analyst. Optimized workflows identified by working with military intelligence officers, TRADOC and SOCOM enhance the overall system.</t>
  </si>
  <si>
    <t>N00014-12-C-0399</t>
  </si>
  <si>
    <t>Our objective is to enable military analysts to rapidly produce intelligence results regarding adversarial groups and so diverse types of covert networks, and to improve the quality of the underlying analyses. We focus, on the data entry and cleaning problems.  We propose a mixed-initiative (human+machine) approach involving text mining, visual data entry and cleaning aids to improve multi-source data collection, fusion and cleaning that enable the rapid construction of network data yet stay attuned to the level and source of uncertainty and the mission focus. The proposed approach supports meta-data extraction, incremental data collection and value added assessment. We utilize text mining, machine learning, standard thesauri and import wizards to rapidly extract from raw texts details on networks connecting who, what, where, how and why, attributes of the nodes and links, statistical techniques for inferring missing data, and network assessment capabilities to assess the impact of coding choices on resultant network assessments. To reduce time from data collection to decision we employ mission driven data model refinement and extraction, uncertainty tracking, general, DIME/PMESII and adversarial ontologies, topic modeling for thesauri construction, multi-source data entry, network fusion, and linkages to novel collection technology such as crowd sourcing and cell-phones.</t>
  </si>
  <si>
    <t>N00014-12-C-0370</t>
  </si>
  <si>
    <t>Data Analysis Visualization and INtegrated framework for Cultural Intelligence (DAVINCI)</t>
  </si>
  <si>
    <t>Cultural information, including the input/output from Human Social Cultural Behavioral (HSCB) models, is urgently needed to support a range of military operations from counter-terrorism and insurgency to Security, Stability, Transition, and Reconstruction (SSTR).   In this Phase II effort, CHI Systems will develop a Data Analysis Visualization and INtegrated framework for Cultural Intelligence (DAVINCI) that will display militarily relevant entities, events, and Courses of Action (COAs) in a cultural context and allow users to gain familiarity with socio-cultural conditions in a population.  CultureMap, a system used for cultural intelligence preparation of the battlefield functionality that CHI Systems is currently developing for ONR, has been selected for transition and MarineLink integration by the USMC Intelligence Analysis Systems (IAS) Program of Record.  CHI Systems will leverage CultureMap in both the construction and transition of DAVINCI.  Visualization tools and backend connectivity created for CultureMap will be used to perform data ingestion and visualization of HSBC model outputs.  The bulk of the DAVINCI effort will entail the construction of new visualization capabilities to enhance users"understanding of HSCB model output, and new controls to support operational users as well as analysts.</t>
  </si>
  <si>
    <t>N68335-12-C-0170</t>
  </si>
  <si>
    <t>Aeroacoustics of High-Speed Jet Impingement</t>
  </si>
  <si>
    <t>The noise from the turbulent, hot, supersonic jets at take-offs and landings dominates noise emanating from other powerplant components and has significant safety implications for launch personnel, as well as by the integrity of the structural components of the deck itself. With the impending induction of the JSF/F-35B into the US Navy in the near-future, concerns regarding noise emissions have taken added prominence. Unique to the JSF/F-35B is the requirement for it to operate in short takeoff and vertical landing mode on smaller ships, with the exhaust nozzle being vectored vertically downwards to produce lift. Jet impingement on the deck gives rise to resonant tones that are produced by a powerful acoustic feedback loop formed between the ground plane and trailing edge of the exhaust nozzle via the ambient medium. Similar noise issues also exist with regards to exhaust impingement on the jet blast deflector (JBD) on carriers. CRAFT Tech and Purdue University are implementing an innovative high-fidelity LES method for characterization of the noise sources associated with high-speed impinging jets. The farfield noise emissions are obtained with an integral technique that has been extended for jet impingement, including the effects of noise scattering from surfaces.</t>
  </si>
  <si>
    <t>N68335-12-C-0339</t>
  </si>
  <si>
    <t>An innovative approach for incorporating the coupled interaction between a ship airwake and rotor downwash in real-time dynamic interface simulations is proposed. The approach employs a database of high-fidelity ship-alone and coupled rotor-ship airwake CFD simulations to train an artificial neural network (ANN) based model of the recirculation effects due to the rotor downwash interaction with ship structures. Once trained, the ANN model will provides a real-time correction factor to the rotor inflow velocities used by the rotor model in the flight simulation. The ANN model thus provides a portable, fast-running, plug-in model to the flight simulator that will work with the current rotor and airwake models employed in the NAVAIR Manned Flight Simulator (MFS).  The Phase I effort successfully demonstrated the feasibility of the proposed approach for a well defined, limited range of inputs. The will be expanded in Phase II to encompass a larger database of simulations, expanding the applicability of the model to all relative positions between the rotorcraft and ship and a range of ship wind-over-deck conditions. The model will be implemented and evaluated in the MFS flight simulation environment.</t>
  </si>
  <si>
    <t>W911W6-12-C-0027</t>
  </si>
  <si>
    <t>One of the most persistent problems affecting the aerodynamic performance of rotorcrafts is retreating blade stall that results in large pitching moments and hazardous control situations.  In this proposal our primary goal is the development of an unsteady design optimization framework that can be applied to refine rotorcraft blade designs by delaying the onset and severity of stall, and improve aerodynamic performance as well as lift cycle hysteresis.  The proposed unsteady optimization framework utilizes an evolutionary algorithm, automated shape parameterization/deformation tool and a novel CFD derived analysis methodology for evaluating the objective function.  The framework was deployed successfully for design optimization of pitching airfoils without stall in Phase I.  In Phase II the framework will be applied to Multi-objective Optimization (MDO) studies and design studies of airfoils that undergo dynamic stall.  Furthermore, the framework will be extended to include a probabilistic analysis method that quantifies the uncertainty associated with designs and includes experimentally derived data in the optimization loop.  A GUI will also be developed to render designs, monitor the process in real time.</t>
  </si>
  <si>
    <t>W31P4Q-13-C-0044</t>
  </si>
  <si>
    <t>The Phase II effort will unify advanced models for simulating post burn out effects in solid rocket motors (SRM"s), coupling fluid dynamic, radiative, and conductive heat transfer processes using innovative parallelization strategies. Complex processes such as surface pyrolysis and slag formation/buildup/breakup will be modeled. Models will be integrated into a Navier Stokes CFD code that itself contains very advanced multi-phase/combustive capabilities. Previously developed high-fidelity radiative and conduction heat transfer models will serve as starting points for this effort with Phase II work extending them to analyze a rocket motor environment. Since these models operate on different grids than our CFD code, coupling requires significant attention and innovation in view of the different scales. In Phase I, we focused on coupling the fluid dynamics with a radiative heat transfer model, and we accounted for the radiative absorption and scattering by the hot gases and particles in the chamber, in a very preliminary manner. We demonstrated this for a simplified rocket chamber flow. In Phase II, we will implement motor specific submodels (for pyrolysis, etc.), develop an"end-to-end"SRM model that can analyze post burn out events for varied flight scenarios, and analyze such scenarios for a real motor.</t>
  </si>
  <si>
    <t>NNX12CA17C</t>
  </si>
  <si>
    <t>The proposed SBIR Phase II program will lead to the validation of a state-of-the-art Large Eddy Simulation (LES) model, coupled with a Ffowcs-Williams-Hawkings (FW-H) farfield acoustic solver, for supporting the development of advanced engine concepts, including innovative flow control strategies for attenuation of their jet noise emissions. During Phase I, the LES/FW-H model was validated against matched sets of flowfield and companion acoustic data acquired at NASA/GRC for round nozzles. The flowfield validation included detailed comparisons against imagery, mean flow measurements and turbulence statistics. During Phase II, the end-to-end LES/FW-H noise prediction model will be demonstrated and validated by applying it to high aspect-ratio rectangular nozzle designs, proposed for testing at NASA GRC under the Fundamental Aeronautics Program. The model will also be validated against acoustic and flowfield data from a realistic jet-pylon experiment, thereby significantly advancing the state-of-the-art for LES. This critical validation will provide the foundation for proceeding to application of this innovative methodology in supporting the design and optimization of control concepts, e.g. chevrons, bevels, etc., as well as ultimately performing predictions of noise emissions from full-scale, realistic nozzles with complex exhaust flowpaths, airframe/propulsive jet interactions, etc.</t>
  </si>
  <si>
    <t>N00014-11-C-0295</t>
  </si>
  <si>
    <t>Optimized Data Management Services (ODMS) for Tactical Environments</t>
  </si>
  <si>
    <t>In this Phase II SBIR project, Daniel H. Wagner Associates will develop a full-scale prototype Optimized Data Management Services (ODMS) for Tactical Environments and its primary service oriented components: the Enterprise Information Acquisition Service (EIAS) and the Information Flow Optimization Services (IFOS). Our main goal is to transition CMA service oriented components into current and emerging Navy Program of Record (PoR) Service Oriented Architectures (SOAs), and in particular those managed by PEO C4I. Thus, in Phase II, we will build full-scale prototype CMA service oriented components and evaluate them using both simulated and real-world data in Wagner's laboratory, in Navy PoR SOA testbeds, and, eventually, in operational Navy PoR SOAs.</t>
  </si>
  <si>
    <t>N00014-12-C-0236</t>
  </si>
  <si>
    <t>Anti-Torpedo Data Fusion and Optimization System (ATDOS)</t>
  </si>
  <si>
    <t>In this project we will further develop the Anti-Torpedo Data Fusion and Optimization System (ATDOS), which promises significant improvement in the effectiveness of the Torpedo Warning System (TWS) being developed by PMS 415 for Aircraft Carriers and other High Value Large Deck ships. The main principles involved are that: (1)     Complex, multi-hypothesis data fusion can be made to support combat systems such as Torpedo Defense at high data rates, using all available sensor data without introducing delays, (2)     Sophisticated Bayesian inference techniques can be used in real-time to accurately classify objects, prioritize objects for focused investigation by automated systems (and operators), and provide alerts concerning high interest events such as incoming torpedoes, (3)     A non-Gaussian tracker can be utilized for high interest targets (such as torpedoes) to develop real-time probability maps that accurately predict future target location, and  (4)     Resource allocation algorithms fed by the data fusion system and the Non-Gaussian tracker can be used to improve the performance of Torpedo Defense systems (and other Combat Systems) by optimizing the use of active sonar systems and the placement of Anti-Torpedo Torpedoes</t>
  </si>
  <si>
    <t>N00024-12-C-4525</t>
  </si>
  <si>
    <t>In this Phase II project Wagner Associates, with DDL OMNI as a subcontractor, will develop a full-scale prototype Coordinated ASW Mission Planner (CAMP) to support and maximize the effectiveness of current and emerging multi-platform, multi-sensor ASW operations. The overall objective of this project is to develop an advanced ASW mission planning system for heterogeneous manned platforms and UVs that utilizes innovative search optimization techniques and algorithms to generate coordinated, jointly optimized search plans. In this project we will leverage our extensive prior work developing virtually all of the U.S. Navy"s systems that have or are being used operationally for optimally allocating ASW search resources and generating search paths, and in particular our previous development of the Operational Route Planner (ORP) and the MH-60R Acoustic Mission Planner (AMP).</t>
  </si>
  <si>
    <t>W15P7T-12-C-A007</t>
  </si>
  <si>
    <t>In this SBIR Phase II research, we propose to i) improve robustness and efficiency of the algorithms and techniques, which we developed in Phase I for wall parameter estimation, detection of metallic-backed walls, and characterization and near real-time imaging of wall"s interior structure, ii) extend the developed techniques to a combination of an exterior and interior walls, iii) investigate performance of the techniques in presence of ground reflections, wall edge diffraction, and other multipath effects that may be present in an operational terrain, and iv) develop handheld and portable radar systems that incorporate one or more of the developed capabilities. To achieve these tasks, we have put together an outstanding team of researchers from eWave Informatics (EWI), Villanova University (VU), University of Tennessee at Knoxville (UTK), and Wyle Inc. Our team has extensive expertise in both algorithms and hardware development in electromagnetics, radar, signal processing, antennas, and RF systems as applied in through-the-wall-sensing and imaging. In addition, we have teamed up with Ben Franklin Technology Partners of Southeastern Pennsylvania, a non-profit entity, which will provide us with commercialization assistance and help in securing required resources for transitioning the proposed algorithms and systems to fully developed commercial products in Phase III.</t>
  </si>
  <si>
    <t>N00024-12-C-4527</t>
  </si>
  <si>
    <t>EP-D-12-038</t>
  </si>
  <si>
    <t>Defect Detection in Water Pipelines Using Ultrasonic Guided Waves</t>
  </si>
  <si>
    <t>The integrity of water piping infrastructures is essential for providing safe drinking water and for the treatment of wastewater. As pipelines age, they deteriorate, corrode, and crack. Existing techniques, such as visual observation and closed circuit TV, for assessing piping integrity are expensive and have difficulty accessing particular regions of piping structures. Ultrasonic guided waves, on the other hand, have the capability of penetrating multi-layered structures, such as pipes with concrete linings.  This makes it possible to detect defects under concrete lining that can be difficult to find using visual observation and closed circuit TV. Another associated problem is axial crack detection in large diameter water pipes. Ultrasonic guided waves propagating in pipe circumferential directions have an innate sensitivity to axial cracks. During the Phase 1 portion of this project, we demonstrated the feasibility of axial crack detection using circumferential guided waves and defect detection in a concrete lined pipe using axial guided waves. In Phase II, we will focus on the development of two prototype systems. One is a circumferential guided wave tool that is capable of detecting axial cracks by traveling through the inside of a steel water pipe. The other combines guided wave focusing techniques with the recently developed magnetostrictive sensors for defect screening of concrete lined water lines. Magnetostrictive sensors are flexible, robust, light-weight, and low cost. They are also capable of producing strong guided wave energy in pipelines. FBS has extensive experience with piping defect detection using long range ultrasonic guided waves; acquired through ONR, DOT, and EPRI sponsored work. We recognize the need for reliable, economic, and safe inspection solutions for the maintenance and assessment of water piping. The proposed work builds on FBS accomplishments to date. The work is dedicated to an economic implementation of the proposed inspection method(s).  We believe that the "intelligence" necessary to develop the two prototype systems can be bundled into a hand held device interfaced with a compact ultrasonic package and/or with a commercially available platform [Pipe Inspection Gear, or PIG) that travels inside water pipes.</t>
  </si>
  <si>
    <t>W911QX-12-C-0012</t>
  </si>
  <si>
    <t>Rapid, contamination-free growth of larger size aluminum oxynitride (AlON) and aluminum nitride (AlN) single crystals</t>
  </si>
  <si>
    <t>The objective of this SBIR Phase II effort is to grow larger size (50 mm diameter x 25 mm thick or larger) single crystals of aluminum oxynitride (AlON) and aluminum nitride (AlN) by refining and optimizing the rapid and contamination free growth method developed at the Phase I stage. The major properties of the single crystals will be quantitatively characterized and evaluated. The crystals should be at the single crystal phase, have a high linear transmittance (85 % or higher) over the entire UV-VIS-IR spectral range, and are optically isotropic. Elastic constants and dielectric properties of larger size samples (50 mm diameter x 25 mm thick, developed at the Phase II stage) will be measured by ultrasonic pulse echo technique and compared with the data obtained from the small samples (~ 2 mm cube) measured by resonant ultrasound spectroscopy (RUS). Phase II effort also includes investigating the killer applications of these unique single crystals and commercializing them such as (1) providing the critical technical data for studying the materials in extreme dynamic environments (such as transparent armors), (2) broadband, high strength optical windows and domes, (3) high power electronic substrates, and (4) robust, broad temperature range actuators and sensors.</t>
  </si>
  <si>
    <t>H92222-12-C-0055</t>
  </si>
  <si>
    <t>Low Visibility Decoy Flare</t>
  </si>
  <si>
    <t>Low visibility rotary aircraft decoys are needed to protect vehicles against heat seeking missile attacks without illuminating the target which exposes the aircraft to small arms fire and potentially compromising the mission.  The novel approach to this challenge is to produce a decoy which emits only in the bands of interest utilizing techniques such as containment and composition selection to optimize performance from the limited volume of existing dispensers.   Reactive materials will be used to generate heat which will produce a hot cloud of molten metal and hot CO2 gas neither of which will produce a visible signature, but will produce the IR signal desired.</t>
  </si>
  <si>
    <t>2R44AI062177-03</t>
  </si>
  <si>
    <t>IMMUNOTOPE, INC.</t>
  </si>
  <si>
    <t>Defining T cell epitopes in Dengue virus infection</t>
  </si>
  <si>
    <t>There is a well-recognized need to develop vaccines that stimulates humoral immunity as well as a potent T cell immunity in order to achieve protection from infection with pathogens. Although numerous investigations arefocused on developing vaccines that induce protective humoral responses, only a few studies are aimed towards developing specific T cell immunity for various infections, including dengue virus. The critical components for a successful vaccine, that provides protective T cell immunity, are the identity of specific T cell epitopes and an optimized vaccine delivery system that is capable of delivering the antigens and the adjuvants simultaneously. In the phase I of the project, we have successfully identifiedand characterized HLA-A2 (allele representing ~40% of the world population) specific conserved epitopes and have demonstrated the feasibility of epitope based vaccine for dengue infection. In the phase II of this project, we propose to extend the discovery process to identify epitopes specific for HLA- A24, the major HLA allele in Asian population and characterize both the HLA-A2 and A24 epitopes using PBL from dengue virus infected patient cohorts. In addition, we propose to characterize a vaccine formulation of these cross serotype conserved antigenic epitopes in a novel gold glyconanoparticle delivery system that incorporates Toll Like Receptor (TLR) agonist, a promiscuous synthetic T helper peptide from tetanus toxoid and the bacterial mimetic GlcNAc asadjuvants and assess in vitro and in vivo for CTL activation and toxicity to generate preclinical data. At the end of the phase II, we would have necessary preclinical data to file an IND for a pilot phase 0/I clinical evaluation of the muli-epitope-basedvaccine product that induces specific T cell responses against DV infection in HLA-A2 and A24 positive human subjects.          PUBLIC HEALTH RELEVANCE: There is a well-recognized need to develop vaccines that stimulates humoral immunity as well as a potent T cell immunity in order to achieve protection from infection with pathogens. Although numerous investigations are focused on developing vaccines that induce protective humoral responses, only a few studies are aimed towards developing specific T cell immunity for various infections, including dengue virus, which causes Dengue Fever (DF) and Dengue Hemorrhagic Fever (DHF), a significant global public health problems. The overall goal of this Phase II proposal is to characterize a vaccine formulation of apanel of cross serotype conserved antigenic epitopes in a novel gold glyconanoparticle delivery system for the development of a universal vaccine against dengue infection.</t>
  </si>
  <si>
    <t>W911QY-12-C-0050</t>
  </si>
  <si>
    <t>This Phase II proposal addresses a current need relevant to the US military: a lightweight and durable electromagnetic interference (EMI) and radio frequency interference (RFI) shielding fabric, with EMI/RFI shielding across a wide frequency range. To address this statement of need, a scale-up demonstration/validation program is proposed, based upon the previous Phase I results and on-going proprietary developments by the applicant using a cost-effective electrosynthesis of nanostructured alloys for electromagnetic shielding (Nanovate EM).  Phase II is intended to use the material developed in Phase I to produce a full scale 3D prototype of Nanovate EM shielding fabric to be incorporated as a liner in a soft walled shelter.  The full scale system will also address key factors in maintaining an effective shield, such as continuity of conductivity along the seams, in corners, and around fenestration.  The main technical objectives of the proposed Phase II program are to: (1) construct and demonstrate/validate a system that is capable of continuously coating metalized fabrics with Nanovate EM, (2) validate and where required improve upon the fabric"s physical performance, (3) fabricate a full-scale 3D prototype of the shielding for a soft walled shelter using the Nanovate EM shielding fabric liner, and (4) validate that the fabric"s EMI/RFI shielding performance meets the specified requirements.</t>
  </si>
  <si>
    <t>W9132T-12-C-0022</t>
  </si>
  <si>
    <t>KCF Technologies, Inc</t>
  </si>
  <si>
    <t>336 South Fraser Street</t>
  </si>
  <si>
    <t>This Phase II SBIR proposal responds to a CBD need for improved Acoustically Enhanced Impaction (AEI) air purification in support of low pressure drop filtration. Prior to the SBIR Phase I effort, a first generation/benchmark (AEI) system developed by Applied Research Associates, Inc. (ARA) demonstrated AEI functionality and the potential to significantly reduce the annualized operation filtration cost relative to comparable HEPA filtration systems. KCF"s SBIR Phase I work showedthrough new prototype fabrication and testingthat the first generation system can be significantly reduced the power consumption by a factor of 3.6 and overall size by a factor of 5, while still maintaining similar acoustic levels necessary for efficient aerosol impaction.   The Phase II follow-on development effort will provide essential technical development to improve upon the Phase I work from a performance maximization and commercialization standpoint.  Significant further improvements in the filter system are expected.</t>
  </si>
  <si>
    <t>N68335-12-C-0226</t>
  </si>
  <si>
    <t>Surface vessel detection and classification from airborne platforms relies heavily on radar at operationally useful stand off ranges. Upon detection the radar search waveform may be used to accrue additional information about the surface contact for classification but confidence is likely to be insufficient. Improved classification confidence can be gained by follow-on contact interrogation with high range resolution (HRR) waveforms from different look directions. However, the use of HRR waveforms requires increased processing and possibly increased dwell time depending on the HRR waveform characteristics, and how it is integrated with the search function. If HRR interrogation of the contact cannot provide the desired classification confidence, the radar can employ inverse synthetic aperture radar (ISAR) operation at favorable geometries to further improve classification requiring additional increases in dwell time and processing, and the likely interruption of the search operation. In addition to the stand-alone radar sensor products for classification, EO/IR imagery can be used to augment and possibly improve ISAR imagery, subject to suitable geometry and atmospheric conditions. This process of surface vessel classification consumes increasing radar resources, and traditionally takes place with an operator in the loop commanding the radar modes and using visual tools to perform the classification. The functional integration, capability and sophistication of the operator interface and the associated toolset is an important area of increasing development and critical to the successful use of the suite of sensors available to the operator. NAVSEA has recognized the importance of this interface and associated tool set, and they have funded the development of a powerful capability under the Ocean Surveillance Initiative (OSI). OSI is a capable modular architecture with multiple operator-in-the-loop interfaces implied throughout the architecture, and multiple displays to provide an integrated tactical picture of the maritime environment. However, there is virtually no automatic mode or sensor resource management (RM), and no automatic maritime classification aids (MCA). The objectives of this SBIR effort are the integration of RM and MCA capabilities with OSI for use with the RDR-1700G radar.</t>
  </si>
  <si>
    <t>2R44GM090511-02</t>
  </si>
  <si>
    <t>A novel fluorescent assay for ubiquitin isopeptide bond cleavage</t>
  </si>
  <si>
    <t>In the last decade there has been an explosive growth in the field of ubiquitin research, with approximately 530 human genes predicted to encode enzymes involved in the conjugation and deconjugation of ubiquitin. Of these 95 encode for deubiquitylases (DUBs). In order understand the biology of these enzymes better, there is a need for better assays to measure the most physiologically relevant activity of the enzymes. All the currently available high throughput methods for measuring deubiquitylase activity rely on C-terminal amidohydrolase activity (involved in processing the precursors of ubiquitin) rather than the isopeptidase activity involved in ubiquitin deconjugation (important in regulating various cellular processes) of DUBs. The most widely used substrate, Ub-AMC has a small fluorophore attached to the C-terminus of ubiquitin via an amide bond. Hydrolysis of this C-terminal amide bond by a deubiquitylase leads to an increase in fluorescence. This assay format doesnot adequately mimic the more important physiological event - deconjugation of ubiquitin via isopeptidase activity. Furthermore, many DUBs do not possess C-terminal amidohydrolytic activity and hence are unable to cleave conjugates like Ub-AMC. Although itis possible to measure isopeptidase activity with physiological substrates such as commercially available ubiquitin chains by SDS-PAGE, western blotting or LC/MS, such options are viable only if a small number of samples are being tested. For screening small molecules or natural products for inhibitors of isopeptidases these methods are unacceptable. In Phase I we developed a novel fluorescent assay for measuring the actual isopeptidase activity of the DUBs with substrates that are more relevant to physiological conditions. This assay is amenable to high throughput screening and does not suffer from the limitations shared by current DUB assays. Briefly, we have created a series of diUb molecules in which one Ub chain is derivatized with a fluorescence quenching dye and the second Ub moiety carrys a fluorophore. The two Ubs are joined by an isopeptide bond linking the C-terminus of one Ub to either Lys48 (K48) or Lys63 (K63) of the second Ub. Following hydrolysis of this isopeptide bond by a DUB, FRET-quenching is released and the resulting increase in fluorescence is directly proportional to DUB activity. We have validated these substrates using DUBs which only cleave the K48- or K63-linkage. In the current grant application, we propose to extend this technology to the remaining 5 Lys's in ubiquitin and create a panel of substrates encompassing all of ubiquitin isopeptide linkages. These substrates will greatly enhance our understanding of DUB activity and selectivity and enable high throughput screening campaigns using physiologically relevant substrates.        PUBLIC HEALTH RELEVANCE:  Modification of proteins by ubiquitin plays important roles in many cellular processes. In the last decade there has been an explosive growth in the field of ubiquitin research. The enzymes that remove ubiquitin from target proteins are very important drug targets. There is a need for better assays to measure the activity of the enzymes, which are highly specific and physiologically relevant. The development of assays using substrates that are physiologically relevant, the topic of this proposal, represents a major advancement in the study of this important group of cellular enzymes.</t>
  </si>
  <si>
    <t>W56HZV-12-C-0056</t>
  </si>
  <si>
    <t>Hybrid 4D Braided Textiles for High Pressure Layflat Hoseline (MSC P 4035)</t>
  </si>
  <si>
    <t>Layflat hoseline is used in Army water and fuel systems to transport bulk fluid over varying distances. Ease of storage, layout, and retrieval are desired characteristics offered by layflat hoses currently in use. In order to meet the Armys need for an improved hoseline with a higher working pressure, new approaches to integrating higher strength fibers and optimizing fiber orientation in the hose jacket are required. The primary technical objective of this Phase is to evaluate the potential performance benefits associated with using non-standard yarn materials and/or a novel architectures to construct layflat hoseline reinforcements (jackets). Work will also be performed to investigate an improved, lighter weight end fitting solution. The design, analyses, manufacturing demonstration, and testing tasks performed to date have demonstrated that an improved, high pressure, layflat hoseline using advanced fiber materials, yarn-level hybridization and/or alternate fiber reinforcement constructions (such as in a quadraxial braided construction) can be developed to meet all of the desired design and performance criteria. Conventional through-the-weave extrusion processes may be used with either a twill weave or quadraxial braid construction. Cost estimates for production of high pressure, layflat hoseline incorporating these advanced material and processing technologies are competitive with current hose production costs.</t>
  </si>
  <si>
    <t>W31P4Q-13-C-0056</t>
  </si>
  <si>
    <t>Process Modeling and Analysis Tools for Thermoplastic Composite Missile Structures (MSC P4082)</t>
  </si>
  <si>
    <t>The primary objective of the proposed Phase II SBIR program is to demonstrate material modeling and process simulation tools for predicting properties of thermoplastic matrix composites (TPMCs) for next generation aviation and missile structures.  In order to sufficiently characterize the influence of the material characteristics and processing conditions on structural properties, the proposed methodology is based on extensive material characterization, processing data, and mechanical testing of thermoplastic composite structures with representative geometry and fiber orientation.  The work proposed for the Phase II program will build on the model development, process trials and experimentation performed in Phase I to extend the material/process modeling and property prediction to representative cylinders and missile structures. Development and demonstration of a methodology for material modeling and process simulation of compression molded thermoplastic composites will also be performed as part of the Phase II program. The material and process models will be integrated into a commercial finite element software code for improved structural analysis of thermoplastic composite structures. This will provide an improved understanding of the influence of processing parameters on material properties, lead to more efficient production of thermoplastic composites, and facilitate the implementation of TPMCs into future aviation and missile structures.</t>
  </si>
  <si>
    <t>N66001-12-C-5241</t>
  </si>
  <si>
    <t>MaxPower, Inc.</t>
  </si>
  <si>
    <t>19438-</t>
  </si>
  <si>
    <t>High-Capacity Primary Battery for Extreme Environments</t>
  </si>
  <si>
    <t>MaxPower has designed and built a prototype primary battery for use in the Rifleman Radio. At the end of the Phase II program, MaxPower delivered six prototype batteries to the U.S. Army for testing. Testing demonstrated that this battery system is able to provide over 15 hours operation at 6.6W load at room temperature and above. It is capable to provide power for 12 hours at -30aC and over 8 hours at -40aC, well exceeding the capabilities of the currently used rechargeable battery. Overall, MaxPower's design would reduce the soldier's carry load by allowing a 24 to 30 hour mission to be completed with two batteries instead of the three currently needed. The system is currently at TRL 5. Additional funding is being sought to further advance the technology to TRL 7 and future integration into the Rifleman Radio Platform. MaxPower Inc will need approximately $1M via SBIR Phase II.5 funding to bring the product to market. MaxPower does have the capability to fully implement the proposed plan for development and testing of the product. MaxPower possesses the capability to implement the necessary steps for full scale manufacturing and distribution.</t>
  </si>
  <si>
    <t>Nationwide about 2.4 billion gallons of lubricants are consumed annually for automotive crankcase (about 58%), industrial processes, machine lubrication, mining, and others.  About 1 billion gallons/yr is currently collected as waste oil, equivalent to1-1.5% of annual US crude oil import volume.  Presently, about 9% of the collected used oil is re-refined at six facilities in US. The majority of this resource is currently burned as fuel.  A report issued by the DOE in 2006 in response to The Energy Policy Act of 2005 Section 1838 highlights that the major impediment to expanding lube oil re-refining is investment costs required to design and construct new facilities for re-refining.  According to the literature, about $40million in front end capital investment is required for a 30 million gallon per year (MGY) re-refining facility. This explains why the capital investment cost is listed as the primary impediment for expanding current re-refining capacity. Media and Process Technology Inc has been involved in the re-refining of waste oil using an innovative separation process which does not involve phase separation and hydrotreating as in the conventional technology.  Thus, the re-refining facility can be designed and constructed in a small scale and modular operation without paying an economy of scale penalty.  This not only reduces the front end capital investment per facility, but makes it uniquely suitable for regional re-refining operations to match waste oil supplies, as opposed to the conventional technology requiring a centralized operation to justify its large capital investment. A clean in place (CIP) methodology with our specially formulated cleaner package was developed to restore the flux of our ceramic membranes severely and irreversibly fouled during used oil processing, overcoming a key barrier to the commercial viability of this re-refining process.  In addition, a rapid QA/QC strategy for used oil feedstock characterization and suitability for re-refining was developed. Process was demonstrated at the pilot scale in four months of continuous operation. In addition, the CIP is considered universal for oil filtration applications; several generic energy saving opportunities have been identified, which can benefit from the industrial membrane system equipped with the CIP we developed. We plan to expand our existing re-refining pilot operation to a semi-works facility to demonstrate the performance and economics of our upgraded re-refining process for petroleum-based waste oil. Then, we plan to establish the 1st regional re-refining center with our operational partner to showcase the technology and process and in parallel begin the deployment of the regional centers nationwide. Commercial Applications and Other Benefits:  Our re-refining technology could positively impact the national energy consumption profile via an economically driven approach, potentially resulting in a 1% reduction in crude oil imports and significant reduction in air pollution and greenhouse gas emissions.  Nationwide, waste oil re-refining with this technology is expected to create job opportunities.  Further, the technology is readily exportable.</t>
  </si>
  <si>
    <t>2R44MH082103-02A1</t>
  </si>
  <si>
    <t>MEE PRODUCTIONS, INC.</t>
  </si>
  <si>
    <t>5070 Parkside Avenue</t>
  </si>
  <si>
    <t>Family-based HIV Prevention: An Interactive DVD</t>
  </si>
  <si>
    <t>The overall aims of Phase I and Phase II of this SBIR project are to develop and refine an interactive DVD and workbook to reduce sexual risk behavior and substance use among urban black youth who are at high risk for contracting HIV by improving parent-adolescent communication, parental monitoring and the quality of parent/adolescent interactions. The final DVD and workbook, to be used by both parents and adolescents, is based on a face-to-face intervention that has demonstrated efficacy in a NIMH randomized trial (R01MH 63008, Project STYLE). The goal of this Phase II project is to finalize the DVD prototype of the Communication Skills Module, which was developed in Phase I, develop the Information and Parental Monitoring/Risk Reduction Modules, and evaluate the final interactive DVD and workbook, targeting parent- adolescent communication and sexual and substance use risk behavior among high-risk, urban African-American adolescents. MEE (Motivational Educational Entertainment) Productions Inc., a social marketing firm with expertise in urban and ethnic audiences, will continue to partner with Rhode Island Hospital to develop and test this innovative, culturally relevant DVD and workbook. The DVD package will include risk-reduction and parenting messages on two DVDs; one for adolescents ages 13 - 18 and one for the adults in their lives. To inform the design of the DVD package, MEE and RIH will moderate a series of focus groups with African American parents and adolescentsages 13 - 18, along with community-based organizations and service providers in Philadelphia. The final DVD and workbook will focus on: HIV/STD information, adolescent sexual and substance use risk behaviors, assertive communication with parents and partners, and parental monitoring. The DVD and workbook will then be evaluated, through a small-randomized clinical trial, in the final months of the Phase II project. One hundred and seventy African-American parent-adolescent dyads in Providence and Philadelphia will be enrolled and randomized to either the HIV prevention DVD and workbook developed in this project or an attention matched health promotion control DVD and workbook condition, to examine the impact of the HIV prevention intervention, relative to the control condition, on improving adolescent HIV risk attitudes and intentions and parent-adolescent communication/monitoring.          PUBLIC HEALTH RELEVANCE: The number of young people contracting HIV/AIDS and other sexually transmitted infections continues to grow, with minority populations disproportionately affected. Equipping families to help adolescents make safer sexual decisions can potentially reduce the growing number of annual infections among urban minority communities. This project would   translate   a highly successful and efficacious face-to-face intervention promoting parent-child communication and parental monitoring to an interactive DVD and workbook format that can be disseminated for use in a variety of settings including schools, homes, and community based organizations.</t>
  </si>
  <si>
    <t>NANOGRIPTECH, LLC</t>
  </si>
  <si>
    <t>91 43rd St., Suite 200</t>
  </si>
  <si>
    <t>SBIR Phase II: Manufacturing of Bio-Inspired Polymer Micro/Nano-Fiber Arrays as New Gripping Materials</t>
  </si>
  <si>
    <t>This Small Business Innovation Research (SBIR) Phase II project aims to develop a pilot-scale production system and process to enable the large-scale fabrication of continuous arrays of elastomeric micro/nano-scale fibers with complex geometry. Inspired by hairs that occur naturally on gecko feet, these micro/nano-scale elastomeric fibers demonstrate strong adhesive, shear, and peel strengths over a wide range of test substrates. Unlike other classes of adhesives such as pressure-sensitive tapes, these biologically-inspired adhesives can be repeatedly used over thousands of test cycles with very little contamination and performance degradation over the material lifespan. However, this class of material has only been able to be fabricated through expensive micro/nano fabrication processes including photolithography, chemical etching, or time-consuming batch micro/nano molding processes. In this project, a pilot-scale manufacturing system will be constructed, optimized and evaluated. A roller-based molding and peeling process for high-speed, continuous, and large-area manufacturing of high aspect-ratio and three-dimensional micro/nano-scale fibers with a compliant backing layer will be developed using elastomer materials. The broader/commercial impacts of this project will be the potential to provide a low-cost, high-volume process to mass produce continuous arrays of elastomeric micro/nano-scale fibers with complex geometry for applications in apparel, sporting equipment, healthcare, defense, industrial clamping, and consumer goods. These fibers will provide strong reversible adhesive or enhanced shear interfaces that are resistant to contamination and maintain their adhesive ability over the product lifespan.</t>
  </si>
  <si>
    <t>D12PC00477</t>
  </si>
  <si>
    <t>Neya Systems, LLC (formerly Rhobotika, LLC)</t>
  </si>
  <si>
    <t>12330 Perry Hwy</t>
  </si>
  <si>
    <t>15090-8319</t>
  </si>
  <si>
    <t>A Machine Learning Tool for Image Quality Assessment through Prediction of Iris Recognition Success</t>
  </si>
  <si>
    <t>In Phase I we developed a machine learning method for predicting match score errors in iris imagery to determine the quality of the image. We now
propose to develop a flexible and configurable tool for creating, refining, and applying such a match score predictor to any image quality assessment
problem where a training signal can be identified. The tool will enable users to supply ground truth for image labeling through an intuitive plugin. It
will provide a set of feature plugins for feature extraction while allowing users to add their own. It will provide users with access to the training process
for the image quality assessment through a training plugin. It will offer automatic feature selection to reduce the feature set to the most efficacious
through a feature selection plugin. And it will provide extensive analysis capabilities to determine the effectiveness of the image quality assessor on test
data. Scripting support will allow the user to invoke our algorithms without need for the GUI if desired. Such a flexible image quality assessment
system will have application beyond iris recognition to other areas in biometrics, such as face recognition, but also to domains such as stereovision,
visual odometry, and general object recognition. Our work will take this technology to TRL 4 toward TRL 5 through integration of commercial
segmentation software, testing on realistic data, and interfacing with an iris imager to simulate the target environment.</t>
  </si>
  <si>
    <t>N66001-12-C-5201</t>
  </si>
  <si>
    <t>Satellite RF components suffer from an additional design limitation that does not concern their terrestrial counterparts: multipaction, an electron avalanche effect that can reduce performance or permanently damage devices under certain conditions. To avoid the onset of this effect, the traditional options are increasing the component size (more specifically, gap widths) or reducing operating power. Given the cost per weight to deploy satellite systems, both of these options result in exponential increases in the price per watt of transmission. In the Phase I, Nokomis demonstrated the potential of a new approach to multipactor mitigation for the development of multipactor-resistant components that allow for increased power handling and performance with improved reliability.   In the Phase II, Nokomis will build and test components enhanced with the mitigation technology at high power under vacuum and compare them to otherwise identical unenhanced components to assess their relative multipactor susceptibility and demonstrate the value of the coating technology. Based on Phase I results, it is expected that the enhancement effects of the coatings will allow for increases of more than an order of magnitude in power handling without reducing performance.</t>
  </si>
  <si>
    <t>W9132T-12-C-0019</t>
  </si>
  <si>
    <t>Acoustic air purification systems could be an important technology for protection of buildings from terrorist biological threats. The current limitations of these systems (e.g. cost, size, and power consumption) are mainly due to the inadequacy of commercially available sound sources for this application. What is needed to move the technology forward are sound sources that provide a higher sound pressure level, compact size, lower power consumption, and low cost. In addition, these components need to be reliable for long periods of continuous operation in ambient conditions and must be uniform in performance from part-to-part and batch-to-batch. No such commercial sound sources exist in the marketplace today that meet all of these requirements. Omega will build upon the work from Phase I to develop and optimize innovative new sound sources for this application.  The performance (SPL at a given size and power input), reliability, and uniformity of the new sound sources will be maximized by optimization of the design and materials in the sound source as well as the manufacturing process. Omega will quantitatively demonstrate improvement of these devices over the current commercial sound sources through electrical, acoustic, and air filtration measurements.</t>
  </si>
  <si>
    <t>W31P4Q-12-C-0095</t>
  </si>
  <si>
    <t>OPTOFLUIDICS, INC.</t>
  </si>
  <si>
    <t>3711 Market Street</t>
  </si>
  <si>
    <t>19104-5533</t>
  </si>
  <si>
    <t>Point of Injury Sampling Technology for Battlefield Molecular Diagnostics</t>
  </si>
  <si>
    <t>In this project Optofluidics, Inc. proposes to develop the Molecular Medic  a point-of-care device for sample collection, processing, and quantification of blood-borne biomarkers.  The technology is based on (1) a finger prick assay, (2) a capillary-driven blood filtration system, (3) a novel"nanofluidic collapse"protein concentration technique and (4) a mutliplexable, reconfigurable, ultrasensitive Nanoscale Optofluidic Sensor Array.  Key to the envisioned success of the Molecular Medic, is the combination of the most sensitive mass sensor (to our knowledge) with a novel concentration technique that, together will allow a point-of-care device to have comparable performance to a benchtop clinical test.  The Molecular Medic builds on the success of the sample processing system that is currently nearing development completion in Phase I.  Our initial focus is on diagnosing traumatic brain injury using a marker panel developed by our collaborators at Banyan Biomarkers.  With nearly 2 million cases of TBI per year (globally) we expect to have a major impact beyond the military"s interest.  With our devices untrained personnel, first responders or clinicians without convenient access to a clinical lab could diagnose with great certainty the presence of injuries and diseases and make more streamlined and informed decisions regarding treatment.</t>
  </si>
  <si>
    <t>SBIR Phase II: Single Molecule NanoTweezers</t>
  </si>
  <si>
    <t>This Small Business Innovation Research Phase II project aims to develop a commercial optically-resonant nanotweezer chip and corresponding instrumentation. The nanotweezer technology, originally developed at Cornell University, uses localized optical forces to directly manipulate biological (nucleic acids &amp; proteins) and non-biological (nanoparticles) materials as small as a few nanometers in size. Efforts will be focused on developing a commercial system which facilitates the study of single-molecule interactions, as this sector has immediate market appeal and is experiencing very high growth. At present, research into the understanding of how single molecules interact is greatly impeded by the lack of a fast and simple technique which can: (1) capture and suspend small molecules in free solution for an indefinite period of time, (2) effectively "concentrate" the set of molecules of interest to a point where protein-protein or other multi-molecule interactions can be studied, and (3) allow rapid modulation of the external environmental conditions. The nanotweezer product line to be developed here, consisting of optical chips which carry the core technology, as well as a driving instrument, represents a quick and cost-effective system that allows researchers to solve all three of these problems simultaneously. The broader impact/commercial potential of this project will be a commercially-available product that can directly manipulate extremely small biomolecules and particles, and could be transformative to scientific and industrial advancement in a number of areas including: (1) the understanding of faulty protein-protein events and other single-molecule interactions, (2) the analysis of individual nucleic acids for rapid sequencing, and (3) the directed assembly of new forms of nanomaterials for energy production. The importance of the first item (which is the target application for the initial version of this platform) is highlighted by the large number of sufferers of neurodegenerative disorders such as Alzheimer's and Parkinson's, which are diseases that have been linked by protein misfolding events. The development of tools that can facilitate experimental studies of how single biomolecules and small aggregates interact can reveal information about the fundamental molecular processes that lead to these deficiencies. The nanotweezer technology has a series of key advantages over existing commercial methods that can enable researchers to better understand these phenomena in environments closer to the physiological state. We believe that these advantages will create a significant commercial advantage over competing products.</t>
  </si>
  <si>
    <t>N68335-12-C-0293</t>
  </si>
  <si>
    <t>Piasecki Aircraft</t>
  </si>
  <si>
    <t>519 W 2nd Street</t>
  </si>
  <si>
    <t>19029-1231</t>
  </si>
  <si>
    <t>MH-60S Vertical Replenishment Object Proximity Warning System</t>
  </si>
  <si>
    <t>In Phase II, PiAC and CMU plan to develop and demonstrate an operational prototype of a VERTREP Object Proximity Warning System (OPWS) sensor and software. The prototype will be evaluated in a subscale demonstration using the actual sensor package and a surrogate mechanical system to simulate rotorcraft motion to land on a scaled ship deck undergoing pitch, roll, and heave motions. The operator will"fly"the surrogate system, where the motion of the ship deck will be able to be adjusted to simulate different sea states. An operator warning interface will alert the operator when various limits are approached, exercising the actual sensor hardware and generating sensor data without any approximations that would be required in a sensor simulation. Effects such as material properties, angle of incidence, and size of the object being imaged all play a role in the quality of the sensor returns that a simulation may not capture, reducing integration risk in preparation for a future flight test program in a follow on Phase II effort. Additional obscurants such as fog or smoke will be used to test the performance and accuracy of the sensor package.</t>
  </si>
  <si>
    <t>4R44AI090762-03</t>
  </si>
  <si>
    <t>Development of Small Antimicrobial Peptide Mimics as Drug-Resistant and Susceptib</t>
  </si>
  <si>
    <t>Malaria is a global disease causing gt 500 million clinical cases and gt 1 million deaths each year. Moreover, drug resistant Plasmodium falciparum has become a major problem. Therefore, it is crucial to discover new classes of drugs for anti-malarial drug design to combat resistant parasites. We propose that antimicrobial peptides (AMPs) may provide the basis of a novel class of antimalarials. AMPs are an essential component of the innate immune system. AMPs display very broad- spectrum action against bacteria, yeast, fungus by specifically disrupting their membranes rather than targeting proteins. Antiparasitic activities are also reported for a number of AMPs and are thought to kill protozoa by a mechanism similar totheir mechanism of action against bacteria: interacting with plasma membranes, causing excessive permeability, lysis and death. Specificity for the parasite versus host cell is attributed to differences in phospholipid content and the lack of cholesterol in the protozoan membranes. Importantly, the site of action for AMPs is the plasma membrane and not any specific receptors or intracellular protein targets that can easily mutate to escape drug inhibition. Thus, the development of resistance to AMPs is lesslikely to occur. However, while AMPs have good antimicrobial activity, problems with tissue distribution and toxicity have presented obstacles to translating this expensive class of peptides into drugs. PolyMedix has developed series of small non-peptidicmimics of these AMPs (SMAMPs), which have robust, broad- spectrum activity against bacteria and markedly lower toxicity in animals. We propose SMAMPs may provide the basis of a novel class of antimalarials against which resistance will be intrinsically difficult to develop. SMAMPs from PolyMedix were tested and several kill Pl. falciparum parasites in culture having submicromolar IC50s and low cytotoxicity. Importantly, the top hits are active against both chloroquine-sensitive and resistant parasite lines. Our hypothesis is that they act through the perturbation of the food vacuole and possibly other parasitic membranes resulting in the rapid lysis of the food vacuole and parasite death. Membrane targets in bacteria for antimicrobials have been associatedwith a lower likelihood for developing resistance and this will be tested in Pl. falciparum. The goal of this grant is to validate and pursue antimalarial SMAMPs for therapeutic development. The Phase I portion generates proof-of-concept for this class ofcompounds through in vitro and in vivo efficacy testing. The Phase II segment aims to result in a discovery lead therapeutic candidate(s). Targeting parasite membranes using SMAMPs represents a highly innovative and novel approach to treating parasitic diseases and distinguishes this project from others in the field.       Malaria is a global disease causing at least 500 million clinical cases and more than 1 million deaths each year. Moreover, drug resistant Plasmodium falciparum has become a major problem. Therefore, it is paramount to discover new classes of drugs for anti- malarial drug design to combat resistant parasites. We propose to develop novel antimalarial therapeutics using small non-peptidic mimics of naturally-occurring antimicrobial peptides.These therapeutics should prove to be potent, active against resistant parasites and display a low incidence of resistance.</t>
  </si>
  <si>
    <t>WC-133R-11-CN-0147</t>
  </si>
  <si>
    <t>200 Innovation Blvd</t>
  </si>
  <si>
    <t>Prescient Weather process five integrated Phase II tasks to increase the value of the NOAA Climate Forecast System and to assist the private sector in managing weather and climate risk and opportunity: The Phase II tasks are:  (1) Develop an optimal WCS seasonal multi-model ensemble by calibrating and combining the NWS CFSv2, the ECMWF SFSv4, and the new National Multi-Model Ensemble (NMME) to create more skillful operational seasonal forecasts;  (2) Develop an optimal WCS weekly forecast ensemble from the same models and then create an operational multi-model probability forecast; (3) Develop probability forecasts for impact variables critical in agriculture, energy, and renewable energy on the weekly, monthly, and seasonal scale; (4) Develop effective methods for combining probability forecasts, business models, and forecast performance statistics to enable users to act on the forecast with confidence in the consequences; (5) Complete and implement the Internet-based Seasonal and Subseasonal Prediction, Information, and Decision Support System (SSPIDSS) as the interactive workspace to support decision-making.  The SSPIDSS implementation will focus on the client decision context, presenting a tier of probabilistic forecasts of meteorological and industry variables on the scale of seasons for long-range strategy, months and weeks for tactical adjustments, and days for immediate action.</t>
  </si>
  <si>
    <t>FA9101-12-C-0023</t>
  </si>
  <si>
    <t>Plume Simulation Using Advanced Image Processing Techniques</t>
  </si>
  <si>
    <t>An exhaust plume is a primary observable to warning sensors designed to protect low flying aircraft from MANPADS and other hostile threats such as RPG's and small arms fire with tracers.  The design of current and future warning sensors and countermeasures need a complete characterization of this observable. This effort is designed to transition image morphing technology, tailored to characterize the spatial distribution of exhaust plume radiant intensity, into the development of threat signature databases which support multiple Air Force programs.  BENEFIT:  The critical need addressed by integrating plume morphing technology into threat signature databases is improved development and tsting of warning sensor platforms to protect military aircraft from attacks by MANPADs and other hostile threats.  This technology will increase the effectiveness of warning sensor testing and countermeasure development, providing the warfighter with protection systems that are more reliable and provide better situational awareness</t>
  </si>
  <si>
    <t>HQ0147-12-C-7128</t>
  </si>
  <si>
    <t>Missile defense systems like AEGIS and THAAD depend upon having prior knowledge of the signature characteristics of the threat missile in order to perform the necessary system functions to defeat the threat.  Thus, the role of signature simulation (both radar and optical) technology is critical for this purpose.  This Phase II SBIR will develop a robust, user oriented modeling and simulation code suite to predict RV/Wake signatures (radar and optical).  This simulation code suite will contain all important reentry physics and be fully validated via comparisons with a library of legacy RV/wake signature data to ensure a good understanding of the physical models contained within the suite.</t>
  </si>
  <si>
    <t>DTRT57-12-C-10018</t>
  </si>
  <si>
    <t>Individualized Fatigue Management Program Technology for Trucking Operations</t>
  </si>
  <si>
    <t>Individual differences in vulnerability to sleep loss and fatigue from extended work hours and night work are a substantial problem in transportation policy making, work schedule development, fatigue risk management strategies, and prediction of performance impairment in real-world operations (Van Dongen
et al. 2003; Mollicone et al. 2010). Our group was the first to document the considerable magnitude of individual differences in vulnerability to the adverse consequences of fatigue (Van Dongen et al. 2004).
We also demonstrated that individual differences are a biological trait, which means they are predictable (Van Dongen et al. 2005). Moreover, we showed that individual differences are as relevant in operational settings as they are in the laboratory (Van Dongen et al. 2006). Subsequently, we were the first to develop
a mathematical methodology to predict performance deficits due to fatigue in individual subjects (Van Dongen et al. 2007). The overarching objective of this project (through Phase II) is to translate this basic and applied research into an Individualized Fatigue Management Program (FMP) system for the commercial trucking industry that accounts for individual differences in vulnerability to fatigue stressors
to improve schedule development and manage driver fatigue and crash risk.
At the heart of our approach to achieve an individualized FMP tool for trucking is a state-of-the-art alertness prediction model, which we will individualize using our proprietary closed-loop, Kalman filterbased algorithms (Mollicone 2009; Mott et al. 2009). This approach is based on our previously published Bayesian approach (Van Dongen et al. 2007). The individualized alertness model is used to predict future
performance of a given individual. Simultaneously, the current, actual level of performance of the individual will be measured by capturing data from the trucking instrumentation. Through comparison of the model predictions with actual observations and by use of Bayesian optimization, the parameters of the alertness model will be updated so it is optimally tailored for the individual at hand. The alertness model
will also take into account estimates of sleep/wake history from wrist actigraphy (a validated tool for estimating sleep time) (Kerkhof and Van Dongen 1996). Figure 1 provides an overview of our approach that involves collecting and integrating two primary data streams: (1) recent driver sleep patterns (e.g.,from actigraphy or sleep diaries); and (2) a real-time metric validated to track the biological fatigue status
of the driver (e.g., PERCLOS) to individualize fatigue traits. Driver fatigue traits are instantiated in the system as individual-specific, fatigue-related model parameters such as “sensitivity to night driving”, or “sensitivity to long periods of wakefulness”. The primary data stream is augmented with one or more secondary data streams to additionally track the effect of driver fatigue on vehicle performance (e.g., lane
tracking accuracy). The secondary data streams helps to achieve a robust system that captures interindividual differences in how fatigue affects actual vehicle performance (not just driver fatigue) and continually “self-validates” by tracking the extent to which measures of driver fatigue and vehicle performance are convergent. Through this process, the FMP tool is able to generate estimates about current and future fatigue and driver performance levels to achieve a system that can be used to improve
schedule development and route planning, assist in the delivery of fatigue countermeasures, and be uplinked to headquarters for telemonitoring.</t>
  </si>
  <si>
    <t>NNX12CA61C</t>
  </si>
  <si>
    <t>Given the extended duration of future missions and the isolated, extreme, and confined environments, there is the possibility that stress-related behavioral conditions and mental disorders (DSM-IV-TR) will develop. The overarching goal of this project is to deliver an integrated system that will track physiological signals (heart rate and heart rate variability) and behavioral signals (sleep wake patterns) to detect chronic stress, hyperarousal, and insomnia during space missions. This project will deliver both the sensor hardware and signal processing software needed for the real-time data collection and integration with other behavioral health monitoring systems (e.g., Individualized Fatigue Meter and Individualized Behavioral Health Meter). The result of Phase II will be a system that can be deployed in space analog environments for validation testing and ultimately deployed on ISS to assist astronauts and mission support personnel in the detection of astronaut chronic stress, hyperarousal, and insomnia. The critical need for an Individualized Stress Detection System has been identified as a priority outlined in the BHP IRP Gap BMED2. The Technology Readiness Level at the end of Phase II will be TRL 5.</t>
  </si>
  <si>
    <t>FA9453-12-C-0102</t>
  </si>
  <si>
    <t>The proposed program will provide three important products to the space electronics community:  [A] An extremely rad-hard (estimated&gt;3Mrad) high isolation and processor-free converter that can provide an (unregulated) intermediary voltage that can supply 6V/20V at 25W/40W respectively.  [B] An extremely rad hard high isolation and processor-free converter that can provide an unregulated intermediary high voltage that can supply 120V/2000V at 120W/500W respectively.  [C] A multi-output two-stage tightly regulated, rad-hard (estimated&gt;0.6Mrad), voltage controller providing power for both low-voltage CMOS components (e.g. 1.2V) and ancillary devices such as A/D, D/A components (e.g. 15V).    BENEFIT:  The ability of Ceramic Core technology to provide large step-down ratio at power and high efficiency provides the first ceramics technology that can realistically replace cell-phone and laptop AC/DC adaptors in smaller, more highly efficient modules.  The Phase I technology is already being hardware evaluated by Defense Primes for munitions and radio (SDR) applications.</t>
  </si>
  <si>
    <t>HQ0147-12-C-7054</t>
  </si>
  <si>
    <t>Production Enhancements for Integrated Anti-Tamper Technologies</t>
  </si>
  <si>
    <t>The primary focus of Phase II is to undertake a disciplined product development of a new Anti-Tamper technology of very thin foils that can detect both physical tampering and a broad range of magnetic/EM/RF based (non-contact) probing.  This program will conclude with affordable and reliable manufacture of devices that can meet avionic and shipboard platform systems electronics integration specifications.  The intent is to complete Phase II with an independently verified (LMTS certified) TRL 6/7 and EMRL level 2/3 capability to produce multi-threat protected electronics.</t>
  </si>
  <si>
    <t>5275 Sardis Road</t>
  </si>
  <si>
    <t>Murrysville</t>
  </si>
  <si>
    <t>15668-9536</t>
  </si>
  <si>
    <t>SBIR Phase II: Artificial Intelligence Software to Tutor Literary Braille to the Blind and Visually Impaired</t>
  </si>
  <si>
    <t>This Small Business Innovation Research (SBIR) Phase II project focuses on developing the first artificial intelligence (AI) educational software to tutor literary Braille to blind/visually impaired students. Braille is the primary medium for written communication for persons who are blind and there has been a dramatic decline in Braille literacy, negatively impacting academic performance, ability to navigate the everyday world and employment opportunities. The ability to bring proven effective AI technology to the table, which is unprecedented in this area of special education, will make a meaningful difference in providing equitable education opportunities to all students, as this project speaks directly to issues of basic literacy. The proposed intervention is an Internet-based adaptive learning system that provides expert instruction on demand during general and special education at school and at home. The software is supplemental to existing curricula, uses standard accessibility technology and integrates directly with existing lessons. In addition to improving learning outcomes for students, this project also includes support for mainstream teachers and teachers of the visually impaired (TVIs). To ensure the product is effective in real-world settings, ongoing formative evaluations with teachers/TVIs will be conducted and student outcomes will be measured during a year two field study. The broader impact/commercial potential of this project will be the first-ever Braille education software based on AI, delivered on-demand through the Internet. The anticipated impact is that students achieve literacy and are able to perform at a higher level (e.g. academics, daily living, employment) resulting in improved quality of life and increased societal contributions. To have an impact, the product must be affordable, effective for a heterogeneous population in diverse learning environments, easy to use and easily accessed at convenient times and locations in informal and formal educational settings. In SBIR research supported by NIH, Quantum has successfully created the first-ever AI-based educational software that is accessible to the blind (in chemistry and mathematics). Furthermore, Quantum has patented and commercialized unique AI technologies in chemistry and accounting using a business-to-business licensing model that provides educational companies with first-to-market and strong sustainable advantages. This model engages the entire spectrum of educational vendors, offering breakthrough technology that permits increased market share for customers and rapid dissemination to end users. For this project, Quantum will partner with organizations with established channels, who distribute the software as an online service, such as the American Printing House for the Blind, a partner on this project.</t>
  </si>
  <si>
    <t>4R44GM099411-02</t>
  </si>
  <si>
    <t>Improving human health by enabling the development of drugs faster and cheaper is an important part of the NIH mission. This is partially achieved by introducing and constantly improving enabling technologies. One suchtechnology is structure based drug design. Determining the structure of a small molecule (drug candidate or lead compound) to a biological receptor (protein implicated in disease) is a necessary step in this methodology. The dominant experimental approachused to achieve this goal is X- ray crystallography, while nuclear magnetic resonance (NMR) plays a lesser role in spite of large investments both in academia and industry. NMR is hampered by the size of protein that can be studied and the need to go through a lengthy structure determination process. However, with the advent of fragment based drug design, NMR is playing a much larger role and it could play an even greater role if it was possible to reduce the time effort necessary to solve the structure ofa protein-ligand complex. Moreover, in cases where it is not possible to obtain a crystal NMR can play a significant role. Through the use of solid-state NMR studies membrane proteins or proteins with solubility problems can be studied or in cases where only homology models of a protein are available NMR could play a role through the validation of active site structure hypotheses generated in homology modeling studies. The aim of the proposed research is to extend and commercialize QuantumBio's successful linear-scaling semiempirical quantum mechanical NMR approach (NMRScore) to chemical shift perturbation (CSP) analysis through the addition of target-observed CSP and ab initio NMR methods. In Phase I of this proposal the limits of applicability will be explored. In the Phase II proposal extension of the methodology via reparameterization of 1H, 13C 17O and 15N NMR will be carried out and a new classical NMR predictor will be developed. Furthermore, the streamlining of the workflow will be researched and implemented. Finally, this proposal is aiming to fully productize and commercialize this breakthrough technology. It is anticipated that by making this application commercially available the use of NMR in structure-based design efforts will be enhanced and theNMR tool and service market size can be further expanded. Significantly, the tool-box of structure based drug design will gain an important new method which will enable drug development for targets inaccessible to today's mainstream drug discovery paradigm. Thus, in the near future important underserved diseases can be targeted more efficiently.</t>
  </si>
  <si>
    <t>N68335-12-C-0054</t>
  </si>
  <si>
    <t>RDA Inc.</t>
  </si>
  <si>
    <t>P.O. Box 49</t>
  </si>
  <si>
    <t>Doylestown</t>
  </si>
  <si>
    <t>The U.S. Navy requires a new Environmental Wideband Acoustic Receiver and Source (EWARS) sensor to facilitate the gathering of environmental data from Navy ASW platforms. The newly developed EWARS sensor must be deployable in shallow and deep environments, and be capable of operating over a broad spectrum of frequencies. EWARS also requires calibration accuracy, digital uplink format/precision, and high dynamic range. In Phase II of this SBIR, RDA, Inc. will build a single mid-frequency sonobuoy prototype from this specification as a proof-of-concept, demonstrating its performance by way of in-water testing. RDA, Inc. analyzed a number of candidate sensor configurations, and proposed a configuration that not only meets the requirements of the SBIR solicitation, but also proves feasible both in cost and packaging..To maximize economy and to minimize risk, the RDA, Inc. prototype leverages heavily on existing technology readily available or currently being developed for use in other U.S. Navy sensors.  The Phase II plan is to design, develop, integrate, and test a prototype EWARS sonobuoy that meets most of the requirements specified in Phase I, with a forward plan to accommodate all requirements once the proof-of-concept is complete.</t>
  </si>
  <si>
    <t>FA8651-12-C-0193</t>
  </si>
  <si>
    <t>A 6-DOF Motion Test Apparatus (MTA) for Characterizing the Dynamic Properties of Micro Air Vehicles</t>
  </si>
  <si>
    <t>The challenges in the operations of small unmanned aircraft systems (SUAS) and micro air vehicles (MAVs) in terms of required agility and benign flying qualities require a superior understanding of their basic flight mechanics and vehicle dynamics. Flight test data for MAVs are sparse, and wind tunnel unsteady aerodynamic data of MAVs with flexible wing structures are non-existent. Although progress has been made in the last decade, reliable MAV characterization requires the validation and support of experimental testing.  The core component of the proposed project is the design of the robotic arm for accurate six degree-of-freedom (DOF) motions of a MAV in a wind tunnel with position and force/moment feedback. The proposed six-DOF apparatus will give the research community the possibility to explore new experimental boundaries; support ongoing numerical modeling on low speed aerodynamics, unsteady flight dynamics, and bio-inspired flight techniques; develop innovative control systems for highly flexible and articulated flying structures, and validate novel navigation algorithms. The resulting experimental apparatus will be especially beneficial to the Air Force Office of Scientific Research and the AFRL by presenting dedicated instrumentation to be jointly used by researchers from different organizations.  BENEFIT:  The proposed six-DOF motion test apparatus will give to the research community the possibility to explore new experimental boundaries in supporting ongoing numerical modeling for low-speed aerodynamics, unsteady flight dynamics, bio-inspired flight techniques, innovative control systems for highly flexible and articulated flying structures, and for validating novel navigation algorithms. The proposed test apparatus addresses important strategic needs from the Department of Defense in miniature autonomous air vehicle basic research and experimental capabilities.  Other potential applications for the six-DOF device are wind tunnel simulation tests of wing load separation, highly dynamic motions, guidance and control research on biological specimens (e.g. hawkmoths, bees and dragonflies), and dynamics effects on propulsion systems (rotors, propellers and flapping wings). The civilian research community will also extract benefits from the proposed research on flight dynamics and aerodynamic unsteadiness and related experimental techniques.  In particular the following applications are envisioned:   Experiments on the interaction between unsteady flow and the flexibility of miniature structures could improve the design of micro-disposable fliers for agricultural applications (artificial pollination).   High-DOF simulations can help research on high speed reentry dynamics for space missions.   The six-DOF device could be used to improve the level of flight capabilities and safety of educational flight simulators and scientific toys.</t>
  </si>
  <si>
    <t>W15QKN-11-C-0179</t>
  </si>
  <si>
    <t>Highly Dexterous Manipulation System (HDMS)</t>
  </si>
  <si>
    <t>The purpose of this project is to integrate RE2s innovative dexterous and heavy-lift manipulation technologies with novel materials and leading-edge actuation technology to provide a Highly Dexterous Manipulation System (HDMS) with 1) the strength to lift a 120-pound 155mm shell, 2) the agility to perform delicate maneuvers such as removing a blasting cap from C4, 3) a form factor and total weight to allow HDMS to be employed on small robots, and 4) a low-cost solution to the military and other small robot users. The overall objective of HDMS is to provide a manipulation system for the next generation of small Unmanned Ground Vehicles (UGVs) with the equivalent capability and reach of a 95% percentile military male. The direct benefit to the warfighter is significantly increased performance and capability over currently fielded manipulators for both teleoperated and semi-autonomous use on small UGVs. These manipulation improvements directly correlate to a reduction in time-on-target and overall mission time, resulting in increased safety of all mission personnel.</t>
  </si>
  <si>
    <t>N00024-12-C-4156</t>
  </si>
  <si>
    <t>Tangential Rotary-impact Tool (TRT) for MTRS robots</t>
  </si>
  <si>
    <t>Robotic systems have enabled U.S. Forces to respond and adapt to a rapidly changing battlespace in Iraq and Afghanistan. In the present conflict, Improvised Explosive Devices (IEDs) have been used by the enemy to attack Allied soldiers, government leaders, local police, and civilians. As IED tactics have developed, America has responded through new and innovative tools to protect our soldiers. One of the most successful and adaptable solutions are the Man Transportable Robotic Systems (MTRSs) that are now deployed in theater. These systems allow soldiers to move objects and examine suspicious areas while remaining at a safe distance away. New attachments and tools that affix to these robots have enabled continuing success by adapting to enemy tactics. The Tangential Rotary Impact Tool (TRT) that is currently under development represents one such tool and is focused on using an MTRS to remove concrete and hard packed soil surrounding an IED.</t>
  </si>
  <si>
    <t>N00014-12-C-0347</t>
  </si>
  <si>
    <t>Dexterous Manipulation System for Small Robots</t>
  </si>
  <si>
    <t>RE2 will perform research into high-performance, cost-effective actuation and leverage its Phase II Dexterous Manipulation System (DMS), its Imitative Controller, and its newest Highly Dexterous Manipulation System (HDMS)to develop and demonstrate an advanced, cost-effective, dual-arm system for Tactical Class EOD robots.</t>
  </si>
  <si>
    <t>W15P7T-12-C-A213</t>
  </si>
  <si>
    <t>The ability to model complex systems relevant to EW defeat scenarios requires a knowledgeable user to decompose analyses into a set of individual phenomena for separate analysis.  There are no end-to-end models that can appropriately model all aspects of the problem and coherently bring them together into an accurate solution. This results in two key disadvantages:  (1) The required multi-step simulations are time consuming   (2) The approach requires expertise across several tools and techniques   A Scenario-Based Electronic Systems Modeling tool will eliminate the need for a knowledgeable user to run each simulation, reducing execution time and errors. The tool will encapsulate the models, decompose electronic system emplacement scenarios into separate problem spaces, and recommend selections from a suite of COTS EM models best suited to each regime.  It will execute joint simulations using multiple physics techniques and complex interfaces, and display the results through a user-friendly GUI. The tool will also provide substantial acceleration and advanced capabilities for auto-generation of inputs and tradeoff simulations.  This new capability will improve the Armys ability to develop effective defeat solutions in a timelier manner, and can be used by general users for a variety of system and operational level electronics system scenarios.</t>
  </si>
  <si>
    <t>FA9101-12-C-0013</t>
  </si>
  <si>
    <t>RJ Lee Group, Inc</t>
  </si>
  <si>
    <t>Materials Knowledge Base</t>
  </si>
  <si>
    <t>Development of an operational prototype Test Data Aggregation and Analytical System (TDAAS) at Arnold Engineering Development Center (AEDC). TDAAS will address the customer"s need for data integration and knowledge discovery of Department of Defense (DoD) weapons system engine and flight test data at AEDC. The desired end-state for this project will be TRL 7 at AEDC providing test personnel and facility engineers with improved searching and data correlation capability to better identify and discover knowledge about turbine engine propulsion and flight testing (such as its performance assessment) and anomaly detection (within the test article or the test cell or wind tunnel infrastructure). From this data, AEDC and engine/flight stakeholders will be able to make assessments related to specific component behavior within the systems and comparisons of the data with other system tests for which records exist.  BENEFIT:  The expected benefits include increasing AEDC"s ability to provide insightful analysis at all stages of an engine and flight acquisition program thus reducing risk while eliminating waste and unnecessary costs that contribute to the USAF and DoD"s longer-term goal to generate greater efficiencies and capabilities ($100B cost savings in the next 5 years). While TDAAS will first be deployed for engine and flight test data, the capabilities themselves are not system or platform specific. The solution envisioned beyond this project could thus be adapted to address data integration and knowledge discovery in satellite health monitoring and other RDT &amp; E applications within DoD, OEMs and other commercial applications.</t>
  </si>
  <si>
    <t>Safaba Translation Solutions, Inc.</t>
  </si>
  <si>
    <t>SBIR Phase II: Software-as-a-Service Customized Machine Translation for Commercial Language Service Providers and Their Clients</t>
  </si>
  <si>
    <t>This Small Business Innovation Research Phase-II project develops advanced technology capabilities for constructing and deploying client-adapted automated language translation systems within commercial settings that are used by globalizing enterprises and the language service provider companies (LSPs) that provide translation services to such enterprise clients. The developed technology leverages databases of previously-translated material in order to produce client-adapted high-quality fully-automatic translations for commercial language service providers (LSPs) and their enterprise clients. This approach provides a scalable and less-costly solution for creating and deploying client-specific customized Machine Translation (MT) engines. Once deployed, these customized MT systems expand the capabilities of clients to translate volumes of content that are not feasible to translate using current methods. The broader impact/commercial potential of this project lies in the impact that it will have on the broad commercial translation industry. The technology developed in the project is likely to significantly reduce barriers to wide-spread adoption of MT technology by the broad LSP industry and their enterprise client-base. The 2010 commercial translation market is a $26 billion industry, growing at a healthy pace. Current commercial MT offerings are expensive and too difficult to deploy for most enterprises and service providers. Free web-based translation services serve casual users, but do not meet the quality and security needs of enterprises. The technology developed in this project and the cloud-based delivery model support scalable, easy-to-integrate MT services, which are highly attractive to a broad range of potential clients. This approach will support cost-effective content generation into multiple target languages at a massive scale, a capability that is essential for globalizing US enterprises in order to compete in the information-rich market place of the 21st century.</t>
  </si>
  <si>
    <t>N68335-12-C-0002</t>
  </si>
  <si>
    <t>Scientific Innovations, Inc</t>
  </si>
  <si>
    <t>6 Derringdale Rd</t>
  </si>
  <si>
    <t>Radnor</t>
  </si>
  <si>
    <t>Target Localization Using Multi-Static Sonar with Drifting Sonobuoys</t>
  </si>
  <si>
    <t>A novel yet mature technique will be used to assimilate coherent-source multistatic ASW data obtained from drifting acoustic sources and receivers. We will demonstrate the technique's ability to correctly estimate the locations of drifting buoys from acoustic data only even when the buoys may drift significant distances during a mission.</t>
  </si>
  <si>
    <t>2R44HL097438-02A1</t>
  </si>
  <si>
    <t>Novel Modulators of HDL Metabolism</t>
  </si>
  <si>
    <t>Project Summary/Abstract  Cardiovascular disease remains the leading cause of morbidity and mortality for both men and women, accounting for nearly 40% of annual deaths. High levels of LDL-C and low levels of HDL-C are well-known risk factors for heart disease. Although lowering low-density lipoprotein cholesterol (LDL-C) levels using a number of marketed drugs, of which statins are the leading drugs, has significantly reduced coronary artery disease, substantial residual cardiovascular risk remains, even with very aggressive reductions in levels of LDL-C. Accordingly, attention is now shifting toward strategies for targeting HDL-C as adjunctive therapy to prevent and treat cardiovascular disease. Many studies have emphasized that the risk factor associatedwith low levels of HDL-C is independent of that of high LDL-C. Recent epidemiological data confirmed that patients with low HDL-C level are at high risk of premature cardiovascular disease no matter how low the LDL-C level. These and other patients will dramatically benefit from an aggressive treatment of low HDL-C. The long-term goal of the proposed studies is to develop novel drugs for increasing HDL-C. Our therapeutic target is endothelial lipase (EL), a member of the lipoprotein lipase gene family thathydrolyzes HDL-C phospholipids. Recent studies demonstrated that inhibition of EL in mice results in a significant increase in HDL-C levels. In Phase I, we have identified selective inhibitors of EL and developed preliminary SAR. As part of this Phase II proposal, we plan to expand and optimize our hits, and confirm the ability of selected compounds to increase the HDL-C level using in vivo animal models.</t>
  </si>
  <si>
    <t>DE-FG02-11ER90028</t>
  </si>
  <si>
    <t>Capacitors are critical components in power modulator systems for radio frequency accelerator technology, in power electronics in electric vehicles, wind energy, and photovoltaic panels, and in directed energy weapon systems. Current capacitors have low energy density and occupy 30-50% volume of the devices. We propose to develop advanced wound capacitors with a specialty flexible ultrathin glass with high dielectric constant, low dielectric loss, high thermal stability, and high breakdown strength. The capacitors will combine ultrahigh energy density, high energy efficiency, and low-cost commercial manufacturability. Systematic test on the glass samples confirmed that the high dielectric constant glass has high dielectric breakdown strength, high energy density, and high charge- discharge efficiency. The ultrathin glass is flexible and can wound to a small radius without damage. Proprietary coating technology was developed to significantly improve the dielectric breakdown strength and the reliability. The ultrathin glass sheet will be further improved so that the high performance of the glass can be fully transferred to large prototype capacitors. Advanced capacitor design will be performed to increase the energy density and lifetime of the capacitors so they can meet the customer requirement. Commercial Applications and Other Benefits: The ultrahigh energy density glass capacitors with high reliability will enable the miniaturization of many power electronic devices. Potential applications include capacitors for hybrid electric vehicles, plug-in electric vehicles, high power strobe lights, defibrillators, and uninterruptable power supplies</t>
  </si>
  <si>
    <t>TestWorks</t>
  </si>
  <si>
    <t>1511 Brimfield Drive</t>
  </si>
  <si>
    <t>15143-0000</t>
  </si>
  <si>
    <t>SBIR Phase II: Integrated Circuit Yield and Quality Improvement thru Test Data Analysis</t>
  </si>
  <si>
    <t>This Small Business Innovation Research (SBIR) Phase II project develops an automated, software-based analysis methodology that enables yield and quality improvement of integrated circuits (ICs) through information extraction from test measurement data. Deriving actionable information from test data is a challenging task due to lack of software that automatically correlates test measurement data obtained from failing ICs and their physical IC-design description (i.e., the layout). Maximizing knowledge extraction is accomplished by a new software-based diagnosis technique that uses in conjunction the logical and layout descriptions, in addition to the measured test data, to identify at the nanometer scale, the precise location and type of defects within non-working ICs. The project also develops software-based statistical methods that find commonalities among the defects characterized within failing ICs. The combination of improved diagnosis and commonality analyses means that the root-causes for failure can be quickly found and passed on to designers, process engineers, and test engineers to guide remedy selection and deployment. The broader impact/commercial potential of this project centers on continuing the advancement of the US semiconductor industry which is vital to both Homeland Security and the general advancement of society as a whole. There is significant commercial opportunity in supplying test data analysis on a per-design basis to Integrated Circuit (IC) producers that enables rapid improvement in yield and quality through feedback from manufacturing testing. The potential impact is tremendous since specific, pertinent information is fed back to both designers and manufacturers about how and why ICs fail. Chip designers will use this information to improve design rules for producing high-yielding and ultra-reliable ICs. Chip manufacturers will use this information to fine-tune their fabrication processes to maximize yield and performance, and optimize their test methodologies to ensure quality meets customer demands. It is also anticipated that this technology will also spur further research and broaden the scope of research in universities.</t>
  </si>
  <si>
    <t>FA8650-12-C-5102</t>
  </si>
  <si>
    <t>TRS Technologies, Inc. proposes to develop nonlinear dielectric ceramic capacitors for discharge pulse power application and reduce the production cost of cofired multilayer capacitors.  In the phase I program TRS developed a new antiferroelectric composition showing energy density&gt;4J/cc at a field as low as 200kV/cm and demonstrated that high breakdown strength can be achieved from antiferroelectric and paraelectric ceramic test capacitors.  Paraelectric capacitor with a small electrode area resulted in energy density ~22J/cc indicating high energy density possibly achieved when processing conditions are optimized.  In this Phase II program we propose to reduce the production cost of multilayer ceramic capacitors and to modify the process to find the optimum properties for pulse power application and research on scale up of the process for larger size and high volume prototype multilayer production.  BENEFIT:  The proposed program will enable development of cost efficient high energy density multilayer capacitors with high application voltage and high energy density for use in pulse power application.  Successful development and commercialization of these capacitors will, in turn, enable development of compact, light weight pulsed power supplies for a wide range of applications including military directed energy systems based on aircraft, ships, and ground vehicles.</t>
  </si>
  <si>
    <t>N00014-12-C-0176</t>
  </si>
  <si>
    <t>Low Cost Single Crystal Transducer Design and Fabrication for Common Low Frequency Projectors</t>
  </si>
  <si>
    <t>TRS proposes to develop an extremely low frequency sonar projector transducer miniaturized through specific designs that allow incorporation into an array on the large diameter underwater vehicles. Piezoelectric single crystal growth technology based on PMN-PT has advanced the acoustic transduction capabilities and has revolutionized various sonar platforms and TRS will utilize second- and third-generation crystal based on PMN-PT to further these capabilities. Special orientations made practical with the piezoelectric single crystal materials along with a combination of transduction techniques will enable low frequency sonar capability. Phase II will optimize the transducer developed in Phase I to increase depth capability while maintaining the order of magnitude reduction in frequency relative to size. A sub-array will be built and tested for performance characterization in this program.</t>
  </si>
  <si>
    <t>W9113M-12-C-0024</t>
  </si>
  <si>
    <t>TRS Technologies has developed high energy density materials and components for Ferroelectric Generators (FEGs). Our technology is based on advanced materials and processing resulting in high quality ferroelectrics with high mechanical and electrical strength. For this program, we will use these advantages to develop compact FEG components based on thin mulitlayer capacitor designs employing high voltage electrode designs to demonstrate devices capable of generating over 200kV and high current devices capable of generating 10's to 100's of kiloAmps.</t>
  </si>
  <si>
    <t>NNX12CA28C</t>
  </si>
  <si>
    <t>TRS proposes to develop a simple-to-use, launch capable, ultrasound transducer that is capable of producing the necessary bandwidth to accurately determine in vivo bone characteristics that correlate to loss of strength in astronauts in long-duration space flights (microgravity).  The transducer will be capable of measuring backscatter, attenuation, reflectivity and other ultrasound parameters of bone in the spine or hip that have been correlated with physiological bone density, structure and porosity through systems that provide high fidelity but are not space-capable.  The Phase I program showed that a compact ultrasound transducer with more than 4 octave bandwidth could be produced using the special properties of single crystal piezoelectrics and special processing techniques, a bandwidth 175% larger than that of conventional transducers.  The Phase II program will extend the capabilities of the Phase I transducer by providing more sensitivity, and optimizing the frequency content relative to the acoustic field.  Additionally, TRS will team with Stony Brook University to further analyze the relationship between the bone structure and ultrasound parameters towards eventual use in space.  TRS will deliver a robust, wideband transducer that can be integrated with NASA components at the end of the program.</t>
  </si>
  <si>
    <t>W31P4Q-12-C-0091</t>
  </si>
  <si>
    <t>Rapid Virulence Factor Discovery System (RVFDS) is virulence factor-discovery platform in which all of the genes of a pathogen are expressed generating a random expression library (REL).  The REL is then screened for the presence of potential virulence factors with an array of pull-down assays that employ components of the host"s extracellular matrix, mucus, and basement membrane as bait.  The host bait proteins interact with and capture pathogen prey proteins that may play a role in the pathogenic process.  The potential virulence factors are then identified by mass spectrometry and proteomic methodologies.  RVFDS can also define the immunome or complete repertoire of immunogenic proteins of a pathogen using antibodies from convalescent patients as bait in pull-down assays.    Presently investigations into the host-pathogen relationship are severely hampered by the fact that the pathogen is grown under laboratory conditions that simulate the host environment, and thus, many of the virulence factors that are expressed in response to the true host environment are overlooked.  RVFDS circumvents this overwhelming challenge because virtually all of the open reading frames of a pathogen are expressed and are easily and rapidly identified.</t>
  </si>
  <si>
    <t>W911NF-12-C-0054</t>
  </si>
  <si>
    <t>4620 Henry Street, Third Floor</t>
  </si>
  <si>
    <t>Phishing fools end-users into disclosing sensitive information or downloading malware. Commercially available solutions have shown limited success in stopping these attacks.  We aim to refine and commercialize novel anti-phishing email and web filtering techniques that overcome these limitations. Our approach combines two new technologies originally developed at CMU, as well as novel linguistic analysis techniques. In Phase I, we showed that these technologies can achieve significantly higher levels of accuracy than today"s solutions and are both highly scalable and effective against zero-hour attacks. In Phase II, we will refine and extend these techniques and make them available in configurations that are compatible with those typically found in both private sector and government settings (including DoD).     PI Kurt Wescoe, the Company"s VP of Engineering, has extensive experience developing and deploying advanced Internet Security solutions. He will work closely with Drs. Sadeh and Hong, Company co-founders and CMU computer science faculty who are recognized leaders in the area. A first version of the email filter described in this proposal is already commercialized as a Spam-Assassin plug-in. Commercialization of enhanced versions and of related anti-phishing filtering products resulting from this project will be led by the Company"s seasoned sales and marketing team.</t>
  </si>
  <si>
    <t>In this proposal Zeomedix proposes to develop a dressing for infected trauma wounds based on its zeolite encapsulating nitric oxide (NO) technology.  Nitric oxide has been shown to enhance the wound healing process as well as act as a powerful antibacterial agent.  However, delivery of nitric oxide to a wound area is extremely challenging because NO is a gas.  Zeomedixs approach is to use zeolites that bind NO molecules when exposed to a stream of gaseous NO.  When NO-loaded zeolites come in contact with water (or wound fluid), NO is released into the wound area.    The overall goal of Zeomedixs Phase II project is to develop an optimal NO-zeolite wound dressing for treating infected acute wounds.   Our technical approach can be organized into three steps:  (1) Develop three different NO-zeolite wound dressing prototypes, consisting of NO-zeolite ointment enclosed within a semi-porous pouch, each having distinct nitric oxide release rates.  (2) Characterize the storage stability, cytotoxicity, and antimicrobial efficacy of the prototypes against both planktonic microorganisms and bacterial biofilms in vitro.  (3) Evaluate the ability of the two leading prototypes to reduce wound infection and improve wound healing in vivo using a full-thickness infected porcine wound model.    The overall goal of Zeomedixf"ff3/4s Phase II project is to develop an optimal NO-zeolite wound dressing for treating infected acute wounds.   Our technical approach can be organized into three steps:  (1) Develop three different NO-zeolite wound dressing prototypes, consisting of NO-zeolite ointment enclosed within a semi-porous pouch, each having distinct nitric oxide release rates  (2) Characterize the storage stability, cytotoxicity, and antimicrobial efficacy of the prototypes against both planktonic microorganisms and bacterial biofilms in vitro  (3) Evaluate the ability of the two leading prototypes to reduce wound infection and improve wound healing in vivo using a full-thickness infected porcine wound model</t>
  </si>
  <si>
    <t>SBIR Ph2 SUMMARY
2012</t>
  </si>
  <si>
    <t># of SBIR Phase 2 Awards - 2012</t>
  </si>
  <si>
    <t># of Companies Receiving SBIR Phase 2 Awards - 2012</t>
  </si>
  <si>
    <t>$ Amt of SBIR Phase 2 Awards - 2012</t>
  </si>
  <si>
    <t>In this NIH SBIR program, Actuated Medical, Inc. (AMI), (formerly Piezo Resonance Innovations, Inc) will develop and test the Actuated Spinal Anesthesia (SIS or 'Smooth Insertion Spinal') Needle Insertion Tool to ReduceDural Damage and Post Dural Puncture Headache (PDPH). The system will eliminate buckling and steering difficultly in thin (27G) spinal needles and electronically sense entry into the sub-arachnoid space.  Spinal anesthesia is a form of regional anesthesiainvolving injection of drugs directly into the subarachnoid space. Spinal anesthesia provides many benefits over general anesthesia including decreased blood loss, decreased post-anesthesia nausea and vomiting, and better post-op pain control. The most common side effect is a debilitating PDPH, caused by leakage of cerebrospinal fluid (CSF) through a residual hole in the dura. PDPH is incapacitating to the patient and is one of the leading causes of litigation against obstetric anesthesiologists. PDPH isreduced 60 - 65% by using high gauge (25 Gauge and thinner) needles and atraumatic / non-cutting tipped needles. Unfortunately, thinner 25-27 gauge, atraumatic needles can buckle or break during the procedure. Atraumatic needles also require an unsafe level of force to insert, particular in the upper spine. An introducer can be used with these needles, but limits the ability  to steer the needle without partially retracting the needle and creating another puncture, increasing the chance of PDPH.  A device is needed that allows atraumatic, high-gauge (25-27G) needles to be smoothly and accurately inserted without the need for an introducer. Reduced insertion force will allow the safe and simple use of both atraumatic needles and thinner needles (27G) for spinal anesthesia. Sensing of the subarachnoid space by the SIS system will provide immediate feedback of successful needle placement. Ultimately, the SIS system will allow access to spinal anesthesia in developing nations by making the procedure simpler and safe. AMI will manufacture the device in its FDA compliant, ISO 13485-certified facility in Bellefonte, PA. AMI is in discussions with a strategic partner in the Spinal Anesthesia  market for sales/marketing/distribution. Phase I Hypothesis: The SIS Systemwill accurately and safely achieve needle placement into the subarachnoid space with a 27G atraumatic spinal needle without an introducer at a first-attempt success proportion e 0.8. Overall proportion of successful placement of a 27G needle, with SIS, issignificantly higher (  = 0.05) than 25G standard cutting needle. Tissue damage from the 27G needle, with the SIS, is less than the tissue damage from the manually-inserted 25G. In addition, the SIS will provide automatic confirmation of entry into subarachnoid space in 5 seconds or less in 18 out of 20 attempts in a live animal model. Phase I Specific Aims: Aim 1 - Optimize SIS transducer to eliminate buckling for 27G atraumatic needle insertion. Aim 2 - Integrate electronic confirmation of subarachnoid space entry into the SIS device. Aim 3 - Demonstrate safety and effectiveness in live animal model with anesthesiologist.          PUBLIC HEALTH RELEVANCE: Spinal anesthesia is a form of regional anesthesia involving injection of drugs directly into the spinal cord. The most common side effect is a debilitating headache, caused by leakage of cerebrospinal fluid (CSF) through a residual hole after injection. The risk of headaches and other complications is reduced significantly by using thinner needles. Unfortunately, thinner gauge can buckle or break during the procedure. In this NIH SBIR program, Actuated Medical, Inc. (AMI) will develop and conduct preliminary testing for safety and efficacy of the Smooth Insertion Spinal (SISTM) Needle System that reduces buckling of thin 25-27 gauge needles, and electronically senses successful needle placement. The device will also enable access to spinal anesthesia in developing nations where less-experienced clinicians are available to perform the procedure.</t>
  </si>
  <si>
    <t>Next-generation aircraft are experiencing increasing thermal challenges due to heat generation from avionics, as well as requirements to lift this heat to temperatures high enough for rejection from the platform. Efforts have demonstrated vapor compression systems (VCS) offer a cost-effective cooling solution to lower temperature avionics heat loads. An aircraft VCS is required to utilize all available sinks, including fuel and ram air to effectively manage aircraft thermal loads. However, temperature, flow rate, and pressure of each heat sink vary throughout a mission, meaning that the ability of the VCS to adapt by selecting the most appropriate heat sink will be of critical importance.    Advanced Cooling Technologies (ACT) proposes to develop a passive adaptive condenser with integrated variable conductance heat pipes (VCHPs) for an aircraft VCS. The condenser utilizes a highly integrated design that combines a fuel-cooled heat exchanger with an air-cooled heat exchanger. The fuel-cooled heat exchanger adopts a design similar to a typical flatplate heat exchanger but uses high conductivity (HiK) plates as refrigerant and fuel interfaces. The refrigerant is thermally linked to the air-cooled heat exchanger via VCHPs, which passively response to time-variant air flow conditions and controls the heat rejection to the air heat sink.     BENEFIT:  The potential market penetration point for the proposed technology will likely be the VCS thermal management system in Air Force aircraft. This application presents thermal management requirements that cannot be easily met by the competing technologies. For the military market, the ultimate customer is the DOD. The direct customers for the proposed technology are the defense systems OEMs. Outside of the military market, the commercialization strategy for this technology covers multiple thermal management markets where the VCHPs and HiK plate can be utilized. The proposed HiK plate with embedded VCHPs, as a stand-alone technology, can be utilized in many military, aerospace and commercial electronics cooling applications that require a tight temperature control and an isothermal cold plate, such as electronics in NASA Mars Exploration Rover WEB or NASA's Scientific Balloons.    One of the commercial applications for VCHP heat exchangers are fuel cell reformers where operating temperature of the reactors must be closely controlled to maintain their chemical equilibrium, despite changes in the fuel cell electrical load and the resulting changes in reactant flow rates.  A VCHP heat pipe heat exchanger can passively adjust the heat removed, and maintain the feed streams and the output stream at a constant temperature.</t>
  </si>
  <si>
    <t>The goal of this program is to develop novel inhibitors of human neutral ceramidase (ASAH2) that are effective as therapeutic agents for Inflammatory Bowel Diseases (IBDs). Sphingolipids are being increasingly recognized as key mediators of inflammation, and are known to mediate the effects of pro-inflammatory cytokines such as tumor necrosis factor-? (TNF?) that are of central importance in IBD. Accumulating evidence demonstrates that sphingosine-1-phosphate (S1P) produced by the combined action of sphingomyelinases, neutral ceramidase and sphingosine kinases within gastrointestinal epithelial and endothelial cells drives the inflammation processes in IBD. Therefore, sphingolipid metabolizing enzymes are potential molecular targets for the development of new drugs for the treatment of IBDs.  Because of the pivotal role of ceramidases in regulating inflammation, Apogee Biotechnology Corporation is developing ceramidase inhibitors to treat inflammatory diseases. We have identified the first non-lipid, i.e.   drug-like  , inhibitors of human ASAH2, which is the dominant ceramidase isozyme expressed in the human gastrointestinal tract. In this Phase 1 SBIR project, we will evaluate the pharmacology and anti-IBD activity of three novel ceramidase inhibitors (representing three chemotypes of ceramidase inhibitors currently being optimized) in two in vivo models of IBD through the following Specific Aims:  1. To synthesize and evaluate the toxicity and pharmacokinetics of novel ceramidase inhibitors. We have identified three chemotypes of drug-like ceramidase inhibitors by high-throughput screening and medicinal chemistry. The lead compound within each of these chemotypes will be synthesized in gram quantities for in vivo testing.The Maximum Tolerated Dose and pharmacokinetics of each of these ceramidse inhibitors will be determined to optimize treatment protocols in the IBD models.  2. To evaluate the therapeutic efficacies of ceramidase inhibitors in the DSS model of ulcerative colitis. Each of the novel ceramidase inhibitors will be tested for efficacy in the dextran sulfate sodium (DSS) model of ulcerative colitis in mice, using a combination of clinical, morphological and biochemical endpoints.  3. To evaluate the therapeutic efficacies of ceramidase inhibitors in the TNBS model of Crohn's Disease. The efficacies of the three novel ceramidase inhibitors will be examined in the TNBS model of Crohn's disease in mice, utilizing similar evaluation endpoints as in Aim 2.  This work will provide the first proof-of-principle efficacy studies of ceramidase inhibitors in widely- utilized models of IBD. We have extensive experience with the proposed IBD models and a proven track record for bringing sphingolipid-targeted drugs into clinicaltrials. We believe that the use of neutral ceramidase inhibitors for te treatment of IBD is an innovative approach that is likely to be rapidly translated to the clinic.           PUBLIC HEALTH RELEVANCE: According to the Centers for Disease Control and Prevention, the estimated incidence of IBD in the US is 1.4 million persons, with an overall health care cost of more than  1.7 billion. This chronic condition is without a medical cure and commonly requires a lifetime of care. Over the long term, up to 75%of patients with Crohn's disease and 25% of those with ulcerative colitis will require surgery, making it clear that new therapeutic approaches are needed. Extensive work, including our Preliminary Studies, suggests that inhibition of neutral ceramidase may provide a new therapy for these diseases. The proposed studies will provide the first test of this hypothesis.</t>
  </si>
  <si>
    <t>Recent key scientific discoveries have identified oligomers of the protein Abeta 42 as the synaptotoxic culprits in the Alzheimer's disease process. With increasing age, decline in brain levels of Abeta binding and clearance proteins and elevations in enzyme activity responsible for producing Abeta combine to produce an elevation of monomeric Abeta 42 levels. The hydrophobic C-terminus of this peptide then self-associates to form metastable oligomers that bind with highaffinity to receptors located on a subset of neurons. Once bound, synaptotoxic Abeta oligomers alter glutamate receptor trafficking to the plasma membrane and inhibit long term potentiation, resulting in transient regression of spines, synapse loss and memory deficits (reviewed in Catalano et al., '06, Li et al., '10). Blocking Abeta oligomer effects is expected to prevent these memory deficits and slow or reverse neurodegeneration and Alzheimer's disease progression in humans. We have discovered first-in-class selective high affinity receptor antagonists that compete with human AD patient-derived oligomers for access to receptors that mediate synaptotoxicity, completely eliminate synapse loss and restore memory to normal in transgenic animals. These small molecules have excellent plasma stability and blood-brain- barrier permeability, but exhibit limited oral bioavailability due to oxidation by liver enzymes (first pass metabolism). While further preclinical development of these analogs is possible via alternate routes of systemic administration, improved oral bioavailability and oral formulation will significantly improve patiet compliance and increase the numbers of patients who could be helped by this therapeutic strategy. We propose to optimize the oral bioavailability of the CT0109 series by synthesis and testing of analogs designed to improve metabolic stability. Successful advancement of an orally bioavailable candidate could significantly impact the lives of the 35 million patients worldwide sufferingfrom AD and MCI, for whom no disease-modifying treatment currently exists.          PUBLIC HEALTH RELEVANCE: Abeta oligomers trigger synaptic dysfunction and lead to the cognitive decline in MCI and early AD. Prolonged oligomer exposure leads to more severe synaptotoxicity, memory deficits and accumulated pathology. Therapeutics targeting oligomers should block and potentially reverse disease symptoms and progress. Cognition Therapeutics has discovered first-in-class high affinity receptor antagonists thatcompete with oligomers for access to neuronal receptors that mediate synaptotoxicity, completely eliminate synapse loss and restore memory to normal in transgenic animals. The requested funding will enable optimization of these promising molecules for oraladministration, facilitating their advancement to IND-enabling preclinical studies and eventual clinical trials. Such an optimized IND Abeta oligomer receptor antagonist candidate would be among the first small molecule drugs to reverse AD and MCI symptoms and block disease progression.</t>
  </si>
  <si>
    <t>pressures, operate at high tip speeds to reduce size and weight, and can be throttled over a wide range of low, off-design flow conditions where the inlet flow quality is poor with large backflow.  These are extremely demanding flow regimes which make the inducer susceptible to a range of cavitation instabilities that can lead to performance loss and potentially catastrophic damage due to large dynamic pressure loads.  To mitigate these instabilities design strategies that employ cavitation suppression devices have to be explored to achieve robust performance over a wide operating range.  The innovation proposed here is the development and maturation of a comprehensive numerical framework, CRUNCH CFD as a design support tool to understand the physics and operation of cavitation suppression devices.  The resulting products at the end of the Phase II effort will be both a practical cavitation suppression device that is demonstrated to function for the flow regimes of interest, and a well-validated analysis tool, CRUNCH CFD, that can be used to predict performance and optimize designs of these devices.  BENEFIT:  This framework can be used as a design support tool for upper stage engines in the Next Generation Engine (NGE) program and would help reduce design cycle times.  It would also support technology development efforts for NASA"s SLA program where new boosters that have a heavy lift capability will be designed.  It is anticipated that this product will be of interest as a design support tool to the aerospace industry. In addition, a broader market exists, comprising industrial pump designers who would be interested in using this product for designing high-energy systems such as boiler feed pumps and fuel injection pumps.  In these applications, the pumps are required to perform at off-design conditions over extended time periods.  They typically are required to be certified for a specified durable life operation (e.g. 40,000 hours) and have stringent vibration level requirements, making it critical that cavitation effects be eliminated or mitigated.</t>
  </si>
  <si>
    <t>DESCRIPTION (provided by applicant): practical point of view, the atomic-scale structure of the protein can potentially greatly facilitatethe design of effective pharmaceuticals. Modern nuclear magnetic resonance (NMR) spectroscopy continues to be a central technique in the characterization of the structure and dynamics of proteins, nucleic acids and their complexes. Ongoing advances in experimental techniques continues to push the size limits accessible by NMR and clever sample preparation methods has opened the door for the study of otherwise recalcitrant proteins such as integral membrane proteins. However, progress continues to be largely incremental, and it is clear that a radical shift in approach will likely be necessary to fully implement a knowledge-based approach to fundamental problems in human health and disease. The reverse micelle technology was originally devised to address theslow tumbling problem presented by large soluble proteins to solution NMR methods. From that initial conception it has been shown to be useful for studying a wide array of traditionally intractable proteins such as integral and anchored membrane proteins,aggregation prone proteins, and marginally stable proteins. The basic idea is to take the protein of interest and encapsulate it within the protective aqueous core of a reverse micelle particle and dissolve the entire assembly in a low viscosity fluid such as liquid ethane. In the low viscosity fluid, the reverse micelle particle tumbles faster than the protein dissolved in bulk water. This provides a significant improvement in the NMR relaxation properties governing the efficiency of the modern   triple resonance   experiments. By using this method protein constructs as large as 150 kDa can be studied without benefit of deuteration or the TROSY effect and thus more comprehensive structural and dynamical information can be obtained. To maximize this effectreverse micelle samples must be prepared in liquid ethane, which requires the preparation of samples under significant pressure and maintenance of the pressurized sample within an NMR sample tube. Daedalus Innovations has overcome the initial barrier to the implementation of this approach by developing hardware solutions for researchers to produce such samples in a safe and reproducible manner without the need for any previous experience with high-pressure applications. In this proposal we seek to develop an instrument that overcomes the current critical limitation to regular use, which is the seeming daunting task of finding encapsulation conditions for new proteins. Currently, the conditions for encapsulation (surfactant mixture; sample buffer; etc.) is optimized manually often in a material intensive manner. This is unacceptable for most non-academic applications and is certainly non-ideal in general. A more streamlined and less personnel and material intensive approach is needed. We propose to develop aninstrument that will allow relatively automated examination of an array of encapsulation conditions and will identify optimum combinations using a variety of spectroscopic probes, and do so with minimal consumption or reagents. The instrument will build upon Daedalus Innovations' proven technology. The goal is to provide researchers having no intimate knowledge of the art of protein encapsulation to make use of this powerful technology. The proposed instrument will complete the suite of instruments offeredby Daedalus Innovations that is designed to provide a turn-key solution for structural studies of macromolecules using the reverse micelle encapsulation strategy.        PUBLIC HEALTH RELEVANCE: Biomedical research continues to expand the use of detailed atomic-scale structure in developing a detailed understanding of the molecular basis for life and for disease. Tools for the identification of means for intervention at the molecular level are of paramount importance. This proposal seeks to continue the development of a novel approach to structure determination by nuclear magnetic resonance. If successful, this technology could serve as a powerful platform for the rational design of pharmaceuticals for the treatment of an array of human diseases.</t>
  </si>
  <si>
    <t>The threat of exposure to ionizing radiation from a nuclear reactor accident, nuclear attack, or deliberate terrorist actions including the detonation of   dirty bombs   is a significant public healh concern. The lung is particularly susceptible to ionizing radiation injury from external sources or  inhalation of radioactive particles from radioactive fall-out. Radiation pneumonopathy can manifest with an acute radiation pneumonitis and/or delayed effects of acute radiation exposure (DEARE) leading to progressive, often fatal pulmonary fibrosis. Medical countermeasures (MCMs) to mitigate radiation-pneumonopathy are needed; the ideal treatment is one that can be given in a mass-casualty situation many hours post-exposure, as prior warning is unlikely.  Discovery Laboratories, Inc., a biotechnology company (small business concern) is evaluating its proprietary peptide-based synthetic KL4 surfactant (lucinactant) as a broad-spectrum, multi-use MCM against chemical, biological, radiological and nuclear threat agents targeting the lung. Given KL4 surfactant's lung-protective and immune-modulatory properties, ability to be delivered as an aerosol to spontaneously breathing subjects, and its robustness (resistance to inactivation by plasma proteins and oxidants present in the inflamed lung), the drug is an ideal MCM test candidate to treat radiation pneumonopathy. Moreover, the extensive preclinical and clinical safety/efficacy experience with KL4 surfactant (gt1000 treated patients), and its potential  FDA approval in early 2012 for prevention of neonatal RDS should facilitate the regulatory approval of the drug as a MCM.  Exogenous surfactants have not been evaluated for treating radiation pneumonopathy. Our objectives are toevaluate KL4 surfactant as a novel approach to mitigate radiation pneumonopathy in the well characterized C57BL/6 mouse model. Discovery Labs will be collaborating with Dr. Christofidou-Solomidou at Univ. of Pennsylvania, who is well published in the area, and who has collaborated and previously published with Dr. Segal (PI) on KL4 surfactant to mitigating acute lung injury in C57BL/6 mouse models. We hypothesize that KL4 surfactant, when delivered to the lung 24 hours post high-dose radiation, will mitigate radiation pneumonopathy. The Specific Aims are test in the C57BL/6 thoracic-radiation mouse model whether KL4 surfactant delivered for 2 weeks beginning 24 hours post irradiation can reduce: 1) acute radiation pneumonitis (protein leak, neutrophil/macrophage migration, cytokine production) observed at day 21 post exposure; 2) the delayed subacute inflammatory response and altered lung architecture/fibrosis (including histopathology, hydroxyproline content, and indicators of oxidative stress), observed atweek 18 post exposure. These proof- of-concept experiments should determine whether KL4 surfactant should be further evaluated (alone or with other mitigating agents), which could be supported by a SBIR Phase II funding mechanism. The long-term objectiveis to obtain FDA approval of KL4 surfactant as a MCM for radiation pneumonopathy, and its inclusion in the Strategic National Stockpile for treating radiation exposure, an important goal of Project Bioshield.          PUBLIC HEALTH RELEVANCE:      Exposureto ionizing radiation and inhalation of radioactive particles from nuclear reactor accidents or deliberate terrorist actions is a particular health concern, since acute lung damage, or delayed, often fatal lung scaring can occur in exposed individuals andunprotected rescue workers. Discovery Laboratories, Inc., a biotechnology company is proposing to test its proprietary synthetic KL4 surfactant technology as a medical countermeasure (MCM) to treat radiation-induced lung injury. KL4 surfactant's lung-protective and anti- inflammatory properties make it an ideal broad-spectrum, multi-use MCM candidate. The proposed proof-of- concept animal experiments should determine whether KL4 surfactant should be further evaluated and ultimately approved as a MCM to beincluded in the Strategic National Stockpile for treating radiation exposure, an important goal of Project Bioshield.</t>
  </si>
  <si>
    <t>In the US, about 36,000 deaths occur each year due to influenza and its associated diseases, and 85% of these deaths are in the elderly population. Immunization with flu vaccine is considered the best way to prevent seasonal epidemics and pandemics of influenza. Currently, two different vaccines are used in the United States: 1) a killed vaccine, which has been available since 1945; and 2) a live, attenuated vaccine, approved by the FDA in 2003. The live attenuated vaccine is not approved for use in the elderly because of safety concerns. While the protection from the killed vaccine is strong in young adults, the efficacy in the elderly is limited. Therefore, it is critical to develop a new formulation of flu vccine to improve the efficacy of vaccination in the elderly. One possible method is to include adjuvants,  which are known to enhance the immune response to vaccination; the current flu vaccines contain no adjuvants. Alum, the first adjuvant approved for use in theUS, can significantly increase Th2-, but not Th1-, type antibody responses after immunization. However, it is not included in the current flu vaccine because it does not significantly enhance flu vaccine efficacy.  A recent study has shown that although alum can enhance the Th2-type antibody response to flu vaccine, it not only fails to improve vaccine efficacy but even makes it worse as measured by more severe weight loss and significantly higher virus loads in lungs. The results of this study further suggest that a Th1-type antibody response induced by flu vaccine plays a more critical role in protection. Importantly, aging causes the immune system to shift toward a Th2-dominant state, with a corresponding reduction in the Th1 response. Therefore, it is important to find a way  to enhance Th1-type responses to improve the efficacy of flu vaccination in the aged population. Recently, we found that a protein from the helminth parasite Onchocerca volvulus, named O. volvulus activation- associated secreted protein-1 (Ov-ASP-1), can significantly enhance the Th1-type response when used with flu vaccine in aged mice. Based on this data, we hypothesize that immunization with flu vaccine in the presence of recombinant Ov-ASP-1 (rOv-ASP-1) will significantly improvethe efficacy of immunization and protection in the elderly. In this SBIR Phase I application, we will test the use of rOv-ASP-1 and the combination of alum and rOv-ASP-1 as adjuvants to enhance both Th1 and Th2 response in an aged mouse model toward the development of a novel formulation of flu vaccine that may overcome the shortcomings of current flu vaccine technology and significantly improve the efficacy of flu vaccination in the elderly.          PUBLIC HEALTH RELEVANCE: Influenza is a severe infectious disease endangering the health of people: in the US alone, about 36,000 deaths occur each year due to influenza and its associated diseases, and 85% of the deaths are the elderly. While immunization with flu vaccine is considered the most effective way to prevent influenza in young adults, the efficacy in the elderly is limited. In this SBIR Phase I application, we will test the use of a protein (rOv-ASP-1)  and the combination of Alum and rOv-ASP-1 as adjuvants for the development of a novel formulationof flu vaccine that may overcome the inadequacies of the current flu vaccine and significantly improve the efficacy of flu vaccination in the elderly.</t>
  </si>
  <si>
    <t>Our objective is to provide patients and physicians with an effective new tool to increase patient compliance (aka adherence) to prescription drug regimens. Poor patient compliance diminishes patients' health, increasespreventable morbidity, and results in avoidable healthcare costs. Even in monitored clinical trials, compliance is often poor and interventions to improve compliance are expensive and have mixed results. For some patient populations, like those with HIV,poor medication compliance can result in a rapid decline in health, increased resistance of the virus to antibiotics, and premature death. We propose a wireless dosing reporting system that will provide physicians and caregivers timely and accurate medication reminder and compliance reporting. The system will be designed to take advantage of wireless technologies like Bluetooth and the cellular phone system to provide dosing data to a patient monitor at little expense to the patient. The outcome of the workwill be an electronic circuit that attaches to a standard medication container that can transmit dosing data to a patients' smartphone. A mobile phone application will collect the dosing data and transmit that information to a monitoring site in real time. Our company has dose reminding and recording circuitry that attaches to standard medication containers without interfering with the packaging or contents of the container. At dose time, a light prompts the patient to take their medication. The circuitryrecords the date and time of all dosing events as determined through algorithms designed to distinguish the difference between a dosing event and incidental movement of the container. We will extend the capability of the DoseCue circuitry to include wireless transmission of the dosing data stored in the circuitry's memory to a smartphone via Bluetooth communication. A mobile application installed on patients' phones will collect the dosing data from the circuitry at specific times and transmit the information to a central processing point, allowing for intervention in real time as needed. The system will be tested to verify ease of use, effectiveness in transmitting data wirelessly across the cell phone network, and accuracy of patient dosing data. The system provides real-time feedback of patients' home medication dosing to their doctor, caregiver, or other authorized person without requiring action by the patient (such as connecting to a computer via USB). By providing real-time warnings when a patient is not taking their medication as prescribed, a patient monitor can intervene before negative health effects occur. A completed wireless compliance system will benefit patient health and reduce healthcare costs.          PUBLIC HEALTH RELEVANCE: Poor medication dosing results in a decline in patient health and creates an unnecessary burden to the healthcare system. The DoseCue Mobile system provides a simple, direct method for providing real-time oversight of patient dosing behavior. The ability to intervene when patient dosing is poor can directly improve treatment outcomes and prevent serious health problems while reducing healthcare costs for high risk patients.</t>
  </si>
  <si>
    <t>We propose to research a real-time tool for Planning of Intelligent Course of Action with Learning (PICAL). PICAL will reason over the available resources, available maneuvers, current threats and potential future threats and will generate a course of actions to maximize the chances of mission success. This course of actions can then be presented to the pilot for approval and modifications if necessary. The challenges in building PICAL robustly are: (a) to be able to plan in real-time while reasoning over a large number of relevant factors and a large set of possible actions; and (b) to be able to predict in advance what resources (e.g., ammunition) the remaining portion of the mission will require. To address the first challenge, we build upon our recently developed Anytime D* planning algorithm  the first version of A* graph search that is both anytime and incremental. We will also build upon our recently developed concept of time-bounded graph construction designed specifically for planning with a large number of relevant factors in real-time. To address the second challenge, we propose to learn the desired level of remaining resources as a function of the mission type and environment and use it in the optimization process.  BENEFIT:  There are many reasons why a pilot cannot be expected to optimize manually in real-time the use of available weapons, counter measures and possible maneuvers in order to maximize the chances of mission success.  First, people are generally not very good in searching for close-to-optimal strategies. Second, it is even harder to perform this optimization in real-time, and especially under attack. Third, people are not very good at estimating and manipulating the uncertainties which are inherent in missions that involve imperfect knowledge of threats and their capabilities. Unlike humans, computers are much better in dealing with all of these challenges. They are used abundantly to search for optimal and close-to-optimal solutions. Their performance is independent of whether the pilot is distracted. And finally, they are much better in numeric optimization under uncertainty. We therefore propose to build a real-time tool for Planning of Intelligent Course of Action with Learning (PICAL).  For bomber pilots, PICAL will serve to conserve countermeasures to ensure that unique capability is not exhausted when alternative and more plentiful tactics could be used against threats. For general aviation pilots, PICAL will serve as training and/or a game. PICAL and its variants will serve the growing demand for Apps in the robotics, ipad, gaming, simulation, and artificial intelligence markets. For unmanned aircraft systems, PICAL already serves as the software engine for DPI"s family of highly autonomous unmanned aircraft systems for multiple military and commercial users.</t>
  </si>
  <si>
    <t>This is a proposal to develop newly discovered sulfamoylbenzamide derivatives as therapeutic agents for the treatment of chronic hepatitis B virus (HBV) infection. These molecules have been identified as inhibitors of HBV pregenomic (pg) RNA encapsidation, a critical step in the life cycle of HBV. PgRNA is the template for reverse transcriptional replication of HBV DNA, and its encapsidation into nucleocapsid with viral DNA polymerase is essential for the subsequent viral DNA synthesis. Distinct from the mechanism of the currently FDA-approved antiviral nucleos(t)ide analogues that inhibit HBV DNA polymerase, pgRNA assembly into nucleocapsids represents a novel therapeutic target and should complement the current antiviral medications. Through an extensive structure-activity-relationship (SAR) study of 591 sulfamoylbenzamide derivatives, we have already obtained compounds with sub-micromolar antiviral activity, with the best being DVR-23 (EC50 = 280 nM, EC90 = 860nM). In this Phase I project, we propose to further optimize the sulfonamide moiety of the current compounds to identify leads with superior antiviral, pharmacokinetic and toxicology profiles, and to test their antiviral efficacy in the HBV transgenic mouse model in vivo          PUBLIC HEALTH RELEVANCE: This is a proposal to develop newly discovered inhibitors of hepatitis B virus (HBV), referred to as sulfamoylbenzamide derivatives, into a drug for treatment of chronic hepatitis B. These compounds function by interfering with packaging of the template for viral DNA synthesis, pregenomic RNA, constituting a mechanism which is distinct from the currently FDA-approved anti-HBV medications. Hence, the drug may be of use by itself or in combination with current medications to achieve extended clinical benefits.</t>
  </si>
  <si>
    <t>FBS proposes to develop an ultra light-weight ultrasonic guided wave deicing/anti-icing retrofittable system for Remotely Piloted Aircraft (RPA).  This system will utilize a focusing/phasing technique to direct and focus energy along specified areas along the leading edge. An anti-icing approach using the actuators will also be explored, never allowing the ice to form would be of value while still being able to deice if conditions warranted. The anti-icing mode of operation would constantly agitate the leading edge with ultrasonic surface waves in such a way to never let ice form. In other areas of deicing interest for RPA such as the engine inlet lip and tail leading edge the same type of actuators can and will be used. FBS is working at the forefront of ultrasonic deicing of rotorcraft and will apply the knowledge and know how that has been learned to RPA aircraft. The concept behind the focusing/phasing and anti-icing is to limit the amount of hardware and ultrasonic actuators needed on the aircraft, therefore limiting weight and power consumption. Using an ice-phobic coating along with the ultrasonic actuators will be explored to even further reduce weight to a goal of 5 lbs or less for the total system.  BENEFIT:  Both the military and commercial aircraft will benefit from a retrofittable low weight and low power ultrasonic deicing system. Aircraft such as remotely piloted aircraft that have no ice protection system can utilize the cutting edge technology, along with aircraft currently using heavy high power systems. Aircraft and aircraft component manufacturers are constantly searching for technologies that will enhance performance and lower the cost of current systems.</t>
  </si>
  <si>
    <t>Hepatocellular carcinoma (HCC) and intrahepatic cholagiocarcinoma (ICC) usually go undetected until its late stages, with a 5-year survival rate less than 10%. The survival rate can,  however, be as high as 40% ifcancer is detected early. Unfortunately, early detection of HCC/ICC is not possible by current available screening tests such as ultrasound and image technologies. AFP is used as a diagnostic marker for HCC, however, low specificity and sensitivity limit its use. Additionally, no biomarker currently exists to reliably detect ICC. Therefore, a method of detecting HCC/ICC more effectively than the current methods would bring forward the management. Background and Objective: Recent studies have suggested thatlevels of serine protease inhibitor Kazal (SPIK) is highly related to HCC/ICC progression and over- expression of SPIK is correlated to short survival and early recurrence of HCC/ICC. While all data suggests that SPIK may be used as a more effective biomarker for detecting HCC/ICC, this had been complicated by other disease such as pancreatitis also led to higher serum SPIK levels. However, we have been able to demonstrate that SPIK secreted by liver cancer (LC-SPIK) can be distinguished from that secretedby pancreas as: (1) the quantity of LC-SPIK is significantly greater than that secreted by pancreatic cells, and (2) a molecular structural difference in the form of an additional 9- amino-acid fragment in the N-terminus is present in the LC-SPIK. Based onthis discovery, we would be able to develop a specific antibody and diagnostic ELISA test kit that could use LC-SPIK as a more effective and specific biomarker for screening HCC/ICC than available currently. Approach: In phase I, Aim1: We will develop a prototype test system for quantifying LC-SPIK by constructing a specific monoclonal antibody against the 9 amino-acid segment in LC-SPIK with high sensitivity (at nanogram level) and specificity. Aim2. We will assess the performance of LC-SPIK in 160 patients with HCC and 90 patients with ICC. 200 serum samples from normal people, patients with pancreatitis and other liver disease (hepatitis and cirrhosis) will be used as controls. After completion of these studies we would have proved our concept and obtaina test system with high sensitivity and specificity to distinguish HCC/ICC from the subjects with pancreatitis and other liver diseases or normal liver. In phase II studies, Am3: we will standardize our technology and develop a test kit (HepatoDetect(R))for screening HCC/ICC. This ELISA kit would be reliable, easy to operate and inexpensive. In Aim4: Using our kit, we will systematically determine the performance of LC-SPIK in a blinded sample sets including 300 specimens in each clinical group from HCC,ICC, normal liver, pancreatitis and other liver diseases such as hepatitis and cirrhosis to determine the specificity for HCC/ICC. Finally we will commercialize this kit after approved by FDA. Market: Because nearly 15 million people in US and 2 billions people in worldwide are infected by HBV or HCV, 30-40% of them have a high risk to develop HCC. For these people, routine examination of cancer is necessary. In addition, ICC is the second most common primary liver cancer after HCC and currently no reliablebiomarker exists for detecting it, therefore, the market of detection HCC/ICC is huge. Competition: Currently, only AFP is used as a diagnostic marker for HCC but is less effective, there is no similar product in the market.          PUBLIC HEALTH RELEVANCE:      Currently, there is no effective biomarker to detect early occurrence of liver cancer (HCC and ICC) and its recurrence after surgical resection. However, overexpression of serine protease inhibitor Kazal (SPIK) was found in HCC and ICC and the level of SPIK protein in the serum of patients has been demonstrated to correlate with the progress of the cancers. In this proposal, we will develop an easy and quick diagnostic kit to specifically quantify serum SPIK and examine its effectiveness using serum samples from mice implanted with HCC tumors and determine whether SPIK can be a biomarker for diagnosis of HCC/ICC.</t>
  </si>
  <si>
    <t>When presented with a suitable antigenic Envelope (Env) structure, the human immune system can produce protective antibodies that HIV is unable to evade. Many of the most potently neutralizing HIV antibodies identifiedto date preferentially bind the trimeric structure of Env. Thus, recapitulating the native trimeric structure of Env as it  exists on the virus and cell surface is a primary objective in developing an immunogen capable of generating broadly protective humoral immunity. The development of a soluble, trimeric Env structure that recapitulates the native, pre-fusion structure of Env has become a major goal for HIV vaccine advancement. However, the inherent instability of the gp120 and gp41subunit complex has posed a major obstacle in designing a soluble Env trimer (gp140) capable of presenting an effective antigenic structure to the immune system. The goal of this project is to engineer a gp140 variant with disulfide bonds that stabilize the trimer to yield conformationally intact, trimeric gp140. To accomplish the Aims of this project, we will engineer and test up to 10,000 gp140 variants that have been systematically mutated to contain paired disulfide bonds designed to covalently stabilize the protein. Each mutant will be individually expressed in human cells to maintain native post-translational processing, and each mutant will be tested for retention of its pre-fusion conformation, antigenic integrity, and trimeric structure.          PUBLIC HEALTH RELEVANCE:This project will contribute to human health by identifying improved gp140 immunogens as vaccine candidates. An improved gp140 immunogen that is stable as a pure, covalently associated trimer and that represents the native gp160 structure as it exists onvirions and cells in its pre-receptor binding, pre-fusion conformation is likely to elcit a potent and broadly neutralizing antibody response against HIV.</t>
  </si>
  <si>
    <t>We propose to use a novel technology, the Lipoparticle, to capture and concentrate structurally intact membrane proteins in a format amenable to phage panning for MAb isolation. The use of Lipoparticles to pan phage display libraries represents a valuable approach for obtaining antibodies against conserved membrane protein antigens because 1) Lipoparticles contain high concentrations of conformationally-intact target receptors, 2) target receptors within Lipoparticles are not exposed to adjuvants or biologically destructive environments so remain structurally intact, and 3) target receptors with high sequence conservation across species can be used as targets.     PUBLIC HEALTH RELEVANCE: This proposal will result in monoclonal antibodies against important membrane protein targets for therapeutic development, diagnostics, and biomedical research. Lipoparticles optimized as panning reagents will be developed as a commercial product, and Lipoparticle-derived MAbs against biomedically important membrane protein targets will be licensed for therapeutic development or diagnostic use, or enter the commercial market as research reagents.</t>
  </si>
  <si>
    <t>The need to develop an effective method of detecting primary and recurrent hepatocellular carcinoma (HCC) is urgent. HCC is the third leading cause of cancer deaths and has a 5-year survival rate of less than 10%. If HCC is identified early, the survival rate can be as high as 40%. The survival rate drops significantly, however, to as low as 2% if the cancer has spread to other organs. HCC is also characterized by a high recurrence rate (60%-70%). Consequently, patientswith HCC must undergo imaging studies and a blood test to determine alpha- fetoprotein (AFP) levels every 6 months. The goal of this project is to explore the feasibility of a noninvasive, urine-based diagnostic test that would allow early detection of newonset and recurrent liver cancer and that would provide an effective tool for cancer management. Such a test, if applied to high-risk populations or surveyed patients, could significantly increase survival rates and could contribute to improved quality and duration of life Conventional diagnostic methods, such as ultrasound imaging and the AFP blood test, are either expensive (ultrasound) or relatively insensitive (AFP blood test). We propose a new diagnostic method, based on our progress in detecting theHCC-specific p53 mutation in the urine of patients with HCC that will enable detection of small fractions of HCC-derived genetic and epigenetically modified DNA present in the urine of patients with liver cancer. JBS Science Inc. has performed preliminaryexperiments that demonstrate feasibility in several key areas of this proposal. The aim will be to detect mutations in the p53 codon 249 (which is specific for HCC), and aberrant hypermethylation of the APC and GSTP-1 genes in at least 90% of the urine samples from patients whose HCC tissues are marker-positive. In phase II, we will further develop and evaluate the urine DNA test using clinical samples for the early detection of liver cancer based on the results from phase I.          PUBLIC HEALTH RELEVANCE: There is a need to develop an effective method for noninvasive detection of early-stage liver cancer, which is the third leading cause of cancer deaths worldwide and has one of the highest recurrence rates. The current standard methods for screening rely on the serum level of alpha-fetoprotein, which has only 60% sensitivity. The goal of this phase I project is to explore the ability of a urine DNA test to detect early stages o liver cancer by analyzing liver cancer-associated genetic and epigenetic modifications.</t>
  </si>
  <si>
    <t>Our overall goal is to develop a urine DNA-based screening test for the early detection of colorectal cancer (CRC) that is noninvasive, patient-friendly, and more sensitive than existing noninvasive screening tests. Despite the availability of  colonoscopy, the current standard of care for CRC screening, CRC remains the nation's second leading cause of cancer mortality because of the low compliance (lt 40%) due to inconvenience, fear of discomfort, and the risk involvedin the invasive screening test. The 5-year survival rate for CRC is 93% if it is diagnosed at stage I but only 8% if diagnosed at stage IV [1, 2]. Thus, the  need is urgent to increase CRC screening for more than 70 million people in the United States age50 and older. Current available noninvasive CRC screening tests include the fecal occult blood test (FOBT), fecal immunochemical test (FIT), the stool DNA test (PreGenPlus, Exact Sciences, Maynard, MA), next generation stool DNA test, and the Septin 9 plasma test. Unfortunately, the high cost, the inconvenience of sample collection, or the low sensitivities of these tests result in an overall less than satisfactory compliance rate (~60%) for CRC screening. Therefore, a less unpleasant, noninvasive, low cost, and highly sensitive screening test is needed to enhance the compliance rate and to increase the rate of early detection of advanced adenoma and CRC to improve the prognosis of the disease. Urine contains nucleic acids that can be used for the early detection of diseases and cancers that occur at non-urinary tract sites. We have successfully detected mVIM in urine of patients with CRC with a sensitivity of 75% in a small pilot study. Based on these data, our mVIM urine test has been included in the EDRN 6000-subject phase II validation study (Protocol ID 320). JBS Science Inc. has performed preliminary experiments and proposes to develop a JBS CRC urine test detecting three markers, mVIM and mutated K-ras and BRAF DNA, to ensure that at least 70% sensitivity to detect CRC can be obtained in a blinded prevalidation study. JBS Science Inc has demonstrated the feasibility of several key areas of this proposal. The goal of this application will be to develop robust assays for K-ras and BRAF mutations combined with a developed mVIM assay for the JBS CRC urine test (Aim 1) and to train this test in an open-label training set and then validate this test in a blinded test set of urine samples (Aim 2) in the phase I study In phase II, we will further develop and evaluate the urine DNA test in a large validation study.           PUBLIC HEALTH RELEVANCE: There is an urgent need to develop a sensitive, patient-friendly, noninvasive screening test to identify individuals who have high likelihood of having CRC and bring them to colonoscopy for confirmation and treatment, so CRC can be detected earlier and the prognosis of the disease can be improved. The goal of this phase I project is to explore the ability of a urine DNA test to detect early stages of colon cancer by analyzing colon cancer-associated genetic and epigenetic modifications.</t>
  </si>
  <si>
    <t>Identification, quantification, and isolation of low abundance proteins from complex mixtures is, at best, a difficult task. This is especially the case  for proteins carrying a post-translational modification (PTM) that affects their half-life or regulatory properties. Examples of such PTMs include phosphorylation, glycosylation (especially O-GlcNAcylation), and ubiquitinylation. In many instances, one PTM can abrogate or enhance other PTMs on the same protein providingexquisite mechanisms for control of the protein's activity.   Fishing   a protein with one particular PTM out of the pool of possible modifie proteins becomes nearly impossible without selective tools. A further complication in the case of ubiquitinylation is the presence of multiple types of Ub-Ub linkages in polyubiquitin chains. Ubiquitin (Ub) is attached, via isopeptide bonds, to lysine residues in the target protein. These Ub-moieties can then serve as substrates for the conjugation of additional Ubs,again through the formation of isopeptide bonds between the C- terminus of one Ub and any of seven (7) lysines in the target Ub. The general consensus in the field is that chains with different linkages  convey different meanings to the cell and hence, determine the ultimate fate of the protein, be it degradation, translocation, phosphorylation, etc. The precise information encoded in different chain linkages is largely unknown due to the lack of specific reagents that recognize different linkages. The goal of this proposal is to develop tools that allow the selective identification, quantification, and isolation of proteins modified by polyubiquitin chains containing different linkages. This will be accomplished using information encoded in the human genome that allows the cell to discriminate between different linkages, i.e. Ub-binding domains (UbDs). In Phase I, we will identify and characterize novel UbDs exhibiting, at least, partial selectivity. In Phase II we will use these UbDs to construct higher avidity reagents capable of linkage-specific discrimination. Both ubiquitinylation and de- ubiquitinylation have been linked to cancer, inflammation and neurological diseases; hence, the tools developed in this grant will have a major impact on our ability to dissect these disease processes.          PUBLIC HEALTH RELEVANCE: Ubiquitinylation and de-ubiquitinylation are post-translational modifications that affect the function of many proteins and whose dysregulation has been implicated in many disease processes from cancer to inflammation to neurological degeneration. Study of these modifications is difficult due to their low abundance and the complexity of polyubiquitin chains. This grant proposes to generate specific reagents that will distinguish between different forms of polyubiquitin, enabling their detection and isolation from complex mixtures. Use of these tools will dramatically enhance our understanding of many diseases.</t>
  </si>
  <si>
    <t>The product that will be developed by MedVas Concepts is a drug targeting vehicle for cancer therapeutics used in combination with radiation therapy. The product uses a feature of ionizing radiation to match drug delivery selectivity with that of the radiation treatment. More than 50% of cancer patients receive radiation therapy, or chemotherapy, or a combination of both. While modern radiation therapy techniques are highly tunable to tumor locations, combination therapies are limited by the poor selectivity of most systemic chemotherapy strategies. We have recently patented a drug targeting system that selectively delivers chemotherapeutics to tumor endothelial cells using cell surface proteins that are upregulated by exposure to ionizing radiation. We have demonstrated that surface targets are significantly upregulated by exposure to radiation therapy, and that various molecules can be used to ensure that both core and peripheral cancer tissues are targeted. We have demonstrated that our system can be used to control tumor growth in a rodent model, and that multiple targeting ligands increase delivery efficiency. In this Phase 1 proposal, we intend to demonstrate proof-of-concept that a bifunctionalized format of our product can selectively deliver a vascular disrupting agent to endothelial cells, and more effectively and safely inhibit tumor growth in an animal model of disease.          PUBLIC HEALTH RELEVANCE: This proposal will increase the effectiveness and safety ofcombined radiation and chemotherapies for cancer treatment. Current combined treatments are limited by the poor cancer-selectivity of drugs. The product being developed here will be the first  drug delivery system that uses focused radiation to guide chemotherapeutic agents to cancer cells, while sparing normal tissues from side effects.</t>
  </si>
  <si>
    <t>There is a need for ultra-high performance RADAR absorbing materials (RAM), with performance characteristics superior to that offered by current technology, to be implemented for the testing and evaluation of aircraft level avionic and electronic warfare (EW) systems in an electromagnetically quiet environment at the Benefield Anechoic Facility (BAF).  Current RAM implementations for anechoic chambers are capable of reducing specular reflection by up to 50 dB while handling incident power densities of up to 10 W/in2.  This level of reflection reduction performance has, until recently, been acceptable for testing, but new technology, incorporating evermore sensitive electronics, requires new materials which meet strict performance criteria.  Modern materials may offer a solution for increased performance of RAM.  Using metamaterial absorbers (meta-RAM), an anechoic chamber with flat walls could potentially be realized.  This would offer a much more convenient facility for installation of devices to be tested, mitigating the potential for damaging RAM.  The use of materials such as the canonical metamaterial, the split-ring resonator (SRR), offer a convenient platform for creating absorbers as they are both electrically very small, with physical sizes smaller than the wavelength at resonance (~0.1 wavelengths). This proposal discusses the feasibility of implementing a metamaterial based RAM for use in the BAF.  BENEFIT:  This proposed RAM has the potential to realize anechoic chambers without large fragile foam pyramids to be damaged, opening the door for a wide array of applications for low-cost absorber implementations.  This implementation also offers the customization inherent from the use of metamaterials with potential designs for a wide range of frequency bands based on the addition or subtraction of layers, each tuned for a specific band.</t>
  </si>
  <si>
    <t>Although a rapid and accurate diagnosis is crucial to the management of patients suspected of bacterial infection, the currently available radiopharmaceuticals are not capable of distinguishing between sterile inflammation and bacterial infections. Our goal is to develop an infection-specific PET/SPECT radiopharmaceutical for eventual use in clinical practice. In Phase I, we will evaluate two independent approaches. In a covalent approach, we will conjugate a radionuclide chelator for PET/SPECT imaging with a Zn-DPA targeting moiety that is known to selectively target the negatively charged bacterial envelope, to provide a novel small molecule nuclear imaging agent. In an alternative, non-covalent radiolabeling approach,we will use streptavidin (SA) as a linker between the biotinylated Zn-DPA targeting motif and a biotinylated chelator to form an imaging agent which may have improved bacterial lesion accumulation over the covalent approach due to: (i) its slower pharmacokinetics because of increased size, and (ii) its potential to bind up to three DPA groups for affinity enhancement. Our Specific Aims include: 1) Synthesize and characterize DOTA- DPA-(1 Zn) for the covalent conjugation approach, DOTA/SA/DPA-(1 Zn) for thenon-covalent approach and radiolabel the DOTA containing agents with the PET isotope 68Ga, as well as the SPECT isotope 111In. 2) Serum stability assays and in vitro evaluation of the covalent [68Ga /111In-DOTA-DPA-(1 Zn)] and non- covalent [68Ga/111In-DOTA/SA/DPA-(1 Zn)] agents to S. pyogenes. Specific binding to bacteria will be evaluated by measuring binding to bacteria with increasing concentrations of unlabeled DOTA-DPA-Zn. Thereafter, labeled bacteria will be evaluated in 37o C serum environments to determine the stability of both radionuclide within the chelate and the stability of both agents to the bacteria. 3) Evaluate the covalent and non-covalent approaches in infection and inflammation mouse models for evidence of specific accumulations. SKH1 hairless mice will be injected in the thigh with live S. pyogenes to provide the bacterial infection model or lipopolysaccharide to provide the inflammation model. We will evaluate the agents radiolabeled with 68Ga as well as 111In in the mouse models usingsmall animal PET and SPECT/CT cameras respectively. In all cases, the location and extent of infection will be monitored by co-injecting PSVue(R) 794 (a fluorescent bacteria targeting probe) and imaging on a small animal optical camera. Agents will be evaluated for their pharmacokinetics, their accumulation in the target, their target thigh/contralateral normal thigh accumulation, evidence of specific infection imaging and sensitivity of detection. At sacrifice, full biodistributions of each radiolabel willbe done to supplement the imaging results. Key benchmarks for Phase I will be to obtain using either 68Ga/ 111In-DOTA- DPA-Zn or 68Ga/111In-DOTA/SA/DPA-Zn an infected thigh/normal thigh ratio of greater than 5 within a 10 h (68Ga) or 24 h (111In) period,obtain a statistically higher accumulation in the infected thighs compared to the inflammation thighs, and obtain an estimate of the lower limits of detection in the infection model.        PUBLIC HEALTH RELEVANCE: Bacterial infection is one of the major causes of morbidity and mortality not only in developing countries but globally. Early diagnosis of infection and an ability to distinguish between bacterial infection and sterile inflammation is critical to the effective management of these patients. However, despite the efforts of many international imaging groups, there is currently no validated bacterial imaging agent that can distinguish infection from sterile inflammation. Obviously, the development of such an agent would greatly advance our ability todetect, localize, and quantify infections, to prescribe the appropriate treatment and to follow the patient throughout the treatment. In this project we propose to evaluate two novel approaches aimed at developing a new radiopharmaceutical which would allow noninvasive imaging of bacterial infections with the sensitivity that nuclear imaging approaches promise and would also allow infectious and inflammatory abscesses to be distinguished.</t>
  </si>
  <si>
    <t>The medical evaluation of patients with balance and equilibrium complaints includes an assessment of their vestibular function. However, standard clinical tests of vestibular function have a number of limitations that reduce their ability to provide an adequate assessment of vestibular function. The Computerized Impulsive Rotational Test (CIRT) has the potential to overcome limitations of standard clinical tests. The goal of this proposal is to develop and integrate thisnew rotation test on a commercial clinical rotation test system manufactured by Neuro Kinetics, Inc. Project Summary The goal of this Phase I SBIR proposal is to develop the additional hardware, analysis software, and clinical protocol necessary to adapta currently commercially available clinical rotation test system, i.e., the Neuro Kinetics, Inc. (NKI) I-Portal(R) Neuro-Otologic Test Center (NOTC) system for performing this new test and validating results on a limited number of subjects and vestibular patients. The long-term aim of this project is to verify the clinical efficiency of CIRT and sell this test to idntify and characterize the severity of an asymmetry of vestibular function. The immediate goals of this Phase I SBIR are described by the two Specific Aims of this application. The first aim is to develop a clinical version of the CIRT: Incorporate stimulus delivery, data acquisition, and data analysis for an existing commercial rotational test system manufactured by Neuro Kinetics, Inc. The second aim will compare the CIRT to conventional vestibular testing by performing tests on 10 subjects with normal vestibular function and 20 subjects with a verified vestibular loss of vestibular function. The tests will be performed in a clinical vestibular laboratory and will provie feedback that will be used to evaluate test comfort and to improve the user interface to the analysis software. The results from the clinical tests will be used to optimize the CIRT in advance of a Phase II SBIR test protocol.PUBLIC HEALTH RELEVANCE: The medical evaluation of patients with balance and equilibrium complaints includes an assessment of their vestibular function. However, standard clinical tests of vestibular function have a number of limitations that reducetheir ability to provide an adequate assessment of vestibular function. The Computerized Impulsive Rotational Test (CIRT) has the potential to overcome limitations of standard clinical tests. The goal of this proposal is to develop and integrate this new rotation test on a commercial clinical rotation test system manufactured by Neuro Kinetics, Inc.</t>
  </si>
  <si>
    <t>This Phase I SBIR will develop ICPCheck, the first long term implantable, non-invasively readable intracranial pressure (ICP) monitor for hydrocephalus patients. This device will result in improved clinical management of hydrocephalus by providing a rapid and non-invasive method for detecting elevated ICP due to CSF shunt obstruction in symptomatic patients, and for monitoring and researching shunt function in asymptomatic patients. Hydrocephalus, a common condition in which CSF accumulates in the brain ventricles, is corrected by placing a VP shunt that drains excess CSF to the abdomen, maintaining ICP within normal levels. Shunts frequently malfunction, usually by obstruction, leading to a life-threatening elevation ofintraventricular ICP. But the symptoms of shunt failure are unspecific - headache, nausea. Diagnosis of shunt malfunction is expensive and presents risks (exposure to radiation from CT scans, risk of infection from shunt taps and radionuclide testing) andregular, ongoing clinical management of shunted patients is complex (due to a lack of tools for investigating CSF over-drainage and for assessing the performance of specific shunt valves and siphon control devices). There are currently no non-invasive, non-radiologic technologies for detecting elevated intraventricular ICP caused by shunt malfunction. A long-term implantable intraventricular ICP monitor which can be placed during shunt surgery and which can be interrogated non-invasively thereafter would address this need - identifying malfunction where CT scan cannot (slit ventricles) and, in conjunction with the neurosurgeon's judgment, potentially ruling out malfunction and avoiding an unnecessary CT scan. The goal of this Phase I project is to develop aprototype device and to validate it in a bench model of ICP. The program will be a collaboration between NeuroDx Development (developer of ShuntCheck) and Millar Instruments (the premier cardiac and neurosurgical pressure transducer manufacturer) and is based upon two breakthrough innovations - a technology for long term drift control developed by Millar and a technology for recalibration developed by NeuroDx. Our Phase II goal will be to convert our proof-of-concept prototype into a MEMS device and to conduct full scale preclinical and clinical studies to assess the diagnostic accuracy and utility o the device in identifying elevated ICP due to shunt malfunction in hydrocephalus patients. The need for new diagnostic tools for managing hydrocephalus patientsis highlighted by the NIH announcement   Advanced Tools and Technologies for Cerebrospinal Fluid Shunts   (PA-09-206), to which this application is responding. Our application directly responds to the request for  Diagnostic tools for use in a hospital oroutpatient setting that work in real-time to quantitativey determine shunt function.          PUBLIC HEALTH RELEVANCE: This application addresses the need for diagnostic tools for use in a hospital or outpatient setting that work in real-time to quantitatively determine shunt function by providing the first long term implantable, non- invasively readable intracranial pressure (intraventricular ICP) monitor for hydrocephalus patients. Obstruction of CSF shunts, a common complication in hydrocephalus, is currently diagnosed by radiation imaging techniques, such as CT Scan, or by invasive procedures, such as shunt tapping. This device, which can be implanted during shunt surgery and which can be interrogated non-invasively thereafter, will help neurosurgeons detect elevated intraventricular ICP due to shunt malfunction and will provide a valuable research tool for understanding shunt function.</t>
  </si>
  <si>
    <t>Sheets, or"mats"of EMI protective materials have critical value for many systems of strategic importance for the Department of Defense (DoD).  It is of great importance that all such materials that are integrated into fielded systems are fully capable of meeting shielding requirements; however, detecting defects or flaws that compromise performance using current methods is extremely time consuming and expensive.  Nokomis proposes to develop an RF-based automated system  to detect faulty material during production, allowing for a great deal of savings as well as improvements in reliability of shielding material.  Nokomis"Hiawatha RF sensor technology has previously been customized for manufacturing settings, and this will serve as an advanced starting point for development supporting this application.  BENEFIT:  EMI protection or shielding is of the utmost importance in military and commercial aircraft operations. In order to maintain the integrity of aircraft functions, the materials that provide the necessary shielding need to be validated as meeting specifications.  The potential of a robust, automated solution to detect the presence of defective materials during manufacturing processes to deliver cost savings to the Air Force is extensive.    Therefore, Nokomis"Inline Material Sensor (IMS) will be crucial in providing a much needed solution. Nokomis"state of the art technology can bring many options to the table that will aid in the detection of defective materials in the manufacturing stage. The proactive solution has the potential to greatly reduce manufacturing cost while improving reliability associated with aircraft operation.</t>
  </si>
  <si>
    <t xml:space="preserve"> The objective of this research application is the development of a simple, highly portable test system for rapid screening for human immunodeficiency virus (HIV) and hepatitis at the point of care (POC). This test system will be capable of identifying patients infected by HIV, hepatitis C virus (HCV) and hepatitis B virus (HBV) in a small drop of blood obtained by finger stick. This will allow the use of this test syste in settings such as physician offices, public health testing clinics, community outreach centers and mobile testing facilities. It is the intention to obtain regulatory approvals in the US, such tat this system can be used outside of traditional laboratory settings by individuals with minimal training. This will enable maximum access to populations at greatest risk for HIV and hepatitis. It  is expected that by enabling increased testing of high risk populations, a higher proportion of infected individuals will be diagnosed and gain earlier access to appropriate medical treatment. The test system will consist of test cartridges specific for each disease state and a simple-to-use  instrument providing objective results to the user. Use of manual, rapid tests has previously been shown to be effective in increasing diagnosis of HIV. Currently, approximately 25% of HIV infection and more than half of the cases of HCV and HBV infection are undiagnosed. This reservoir of undiagnosed infection represents a growing burden of mortality and morbidity and also contributes to greater transmission rates within the population. Improved therapeutic outcomes in infected individuals who are treated earlier in the course of disease are now well documented. Improved the rapid tests for treatment of HCV were recently approved inthe US and reduction of future morbidity and mortality will be highly dependent on expanded testing and diagnoses. Additionally, early treatment of HIV infected individuals has been shown to greatly reduce the risk of disease transmission. Increased testing and treatment of individuals infected with these blood borne viruses will significantly improve health outcomes in infected individuals and reduce transmission through reduction of community viral burden.          PUBLIC HEALTH RELEVANCE: The purpose ofthis project is to develop a new and proprietary system that can detect the presence of infection by HIV, hepatitis B or hepatitis C from a small drop of finger-stick blood. This will expand testing opportunities, increase disease diagnoses and enable moreindividuals to become more aware of their status and thus receive earlier intervention in the course of disease. This will result in improved health care outcomes; reduced disease transmission, as well as reducing overall medical costs.</t>
  </si>
  <si>
    <t xml:space="preserve"> Paramount has previously developed thermal controls for the SLS process and documented some of the required in-situ sensing capabilities to achieve full process stability.  Paramount"s partners have previously modeled the laser energy density for the process and other composite manufacturing processes.  SLS as an out-of-the-box technology does not have the required manufacturing controls to reduce the cost of process quality control and guaranteed the quality of parts.  Therefore, a business opportunity exists to fully derive, validate and implement the required physics-based process-structure-property models that can direct the design and development of sensing capabilities and adaptive controls for the existing SLS technology.  The findings and recommendations from Phase I alone will significantly increase the understanding of SLS within the defense community. These results will also provide the basis for an appropriate technology insertion roadmap for SLS within the defense aerospace manufacturing industry.  Paramount"s approach increases the probabilities of implementing several of the proposed technology improvements for existing SLS systems that are already making parts for other DDM commercial applications.  BENEFIT:  Paramount"s Phase I objectives are to demonstrate the feasibility of collecting process data and developing accurate physics based model that can be used to improve the quality control of the entire process and optimize the results in mechanical properties. Paramount Industries is confident that those objectives will be successfully achieved and anticipates the following results:  1. A set of individual process models that capture the important process phenomena such as laser energy density, thermal distribution, heat transfer, polymer consolidation, layer bonding, polymer degradation, and residual stresses.    2. An overall generic and flexible model, requiring only the basic material properties and details related to heat sources and laser energy inputs.    3. Demonstration of uniform heat distribution through adaptive thermal controls and sensing capabilities for the heat at the surface of the fabrication area and through the volume of the build envelop.    4. Preliminary Engineering designs and solutions for visual inspection of powder deposition and in-situ monitoring of true laser power.</t>
  </si>
  <si>
    <t>Better therapies are needed to treat malignant melanoma, the most deadly form of skin cancer. Multiple pathways such as STAT, MAP and PI3 kinase are deregulated in the development of melanoma, and targeting these pathways in melanoma cells, could be used as a better strategy to effectively treat this deadly disease. Many natural products are used to treat cancer; therefore, to identify a natural product that would simultaneously target the STAT, MAP and PI3 kinase pathways; a natural product library was screened to identify those performing this function. A natural product called leelamine, derived from the bark of pine trees, was identified as a potent potential regulator of these pathways. Leelamine decreased tumor development in mice but was not bio-available and had to be administered in DMSO. To overcome this limitation, a nanoliposomal formulation called Nanolipolee-007, has been developed for intravenous administration, which is as effective as leelamine administered in DMSO. Therefore, the objective of this phase I SBIR proposal is to undertake IND enabling studies to develop an assay to measure the levels of leelamine in serum and tissues, which would subsequently be used for establishing the concentration requiredfor cancer therapeutic efficacy, toxicity and to undertake preliminary pharmacokinetic/pharmacodynamic studies. Thus, the innovative and novel central hypothesis for these studies is that leelamine contained in liposomes will be released into the serum and taken into tissues to levels that will be detectable by LC-MS/MS enabling an optimal dose of leelamine to be established for dosing, therapeutic efficacy, toxicity and used for pharmacokinetic as well as pharmacodynamic studies. An agent of this type does not currently exist for melanoma, making this product highly innovative and thereby constituting a unique commercial market. This hypothesis will be tested and objective accomplished by: (1) establishing an LC-MS/MS method for measuring levels of leelamine contained in Nanolipolee-007 in the serum or tissues of animals over time following intravenous administration to establish dosing for therapeutic efficacy, toxicokinetics, pharmacokinetic and pharmacokinetic studies of the agent; and (2) undertaking escalating dose and 10-day repeated intravenous dosing studies in rats and dogs followed by measurement of leelamine levels present in the serum and tissues of the animals. Collectively, these discoveries are expected to form a crucial portion of the foundation to obtain IND status for systemic Nanolipolee-007 treatment from the FDA to enable evaluation in a phase I clinical trial.          PUBLIC HEALTH RELEVANCE:  Development of drugs to treat melanoma remains an unmet clinical need, especially since incidence and mortality rates for this disease continue to rise each year. Studies outlined in this proposal are to establish a method to measure leelamine levels in serum and tissue following administration of Nanolipolee-007 to determine levels necessary for tumor inhibitory efficacy, dosing and identify concentrations leading to toxicity.</t>
  </si>
  <si>
    <t>Over 40 million Americans suffer from hypertension. Timely diagnosis and control of high arterial blood pressure (AP) are crucial for preventing life-threatening complications and end-organ damage but have been hamperedby the lack of nondisruptive monitors for 24-hour (including essential nighttime) AP tracking. Due to the epidemic proportions of AP abnormalities, an unobtrusive, cuff-free AP monitor will have a significant, lasting impact on the lives of millions of Americans, particularly those with cardiovascular risk factors and chronic cardiovascular diseases. Background: We have developed a technological platform for personalized, multiparametric monitoring of electrocardiogram, physical activity, symptoms and compliance with real-time, two-way, wireless transmission and pattern-recognition-based analysis on a smart phone and on an Internet server. Recently, to obtain pilot feasibility data for this project, we developed and tested: 1) a working prototype of a miniaturized, smart- phone-based system for noninvasive tracking of AP wave, and 2) a robust computational algorithm with personalized calibration for tracking the dynamics of systolic and diastolic pressure from characteristics of AP- wave velocity and energy.Pilot testing of this system in human subjects yielded promising results and reasonably accurate tracking of AP trends. We have also shown that peripheral vascular activity is the main confounder of the relationship between AP and AP wave in the peripheral vasculature. To obviate this confounding effect, we will examine feasibility of tracking AP waves in the central arteries using 3 types of sensor probes and identify optimal sensor type that provides stable AP-wave signal in the presence of the most common sources of motion artifacts and changes in body position. In Aim 2, the prototype system will be tested in healthy subjects with respect to the most common confounders, BMI and gender differences in torso/breast anatomy for a range of movements and changes in body position. The first application of the system is for nighttime AP tracking at home.          PUBLIC HEALTH RELEVANCE: Over 40 million Americans suffer from hypertension. Timely diagnosis and control of high arterial blood pressure (AP) are crucial for preventing life-threatening complications and end-organ damage but have been hampered by the lack of nondisruptive monitors for 24-hour (including essential nighttime) AP tracking. The long-term goal of this program is to develop a low-cost, cuff-free technology for continuous tracking of AP at home, with a spectrum of potential applications ranging from noninvasive monitoring to implantable devices.</t>
  </si>
  <si>
    <t>The proposed Polaris EECD (Engagement Enhancement for Chemical Dependency/EECD) system will facilitate adoption and strengthen the impact of two evidence based practices for chemical dependency treatment. It will improve treatment engagement and outcomes. Treatment engagement is essential to achievement of positive outcomes. Researchers have documented the potential of several evidence-based practices for improving engagement, but their adoption in routine clinical practice has been hindered by the lack of efficient methods for introducing the practices. Information technology can play an important role in overcoming the barriers to implementation. EECD will incorporate an existing outcomes management system, Polaris CD,which assesses most known predictors of engagement. In Phase I, we will develop and field test three enhancements to Polaris CD: A multivariate model for prediction of risk for non-engagement, a motivational, personalized feedback report for clients, and aGuide for using EECD to implement two evidence-based practices, Patient-Services Matching and Motivational Enhancement Therapy, into routine treatment. Development of a predictive model for engagement is an important clinical and scientific innovation. The existing Polaris CD database of over 50,000 assessments of known risk factors is uniquely suited to model development. A client report linked to self-reported goals and risk factors for engagement and integration of EECD with an electronic health record(EHR) are clinically and commercially important innovations. EECD will have strong commercial potential. It will enable community based organizations to qualify for government funding, which in 2014 will require use of evidence-based practices and EHRs. Itwill also enable health plans to improve their performance on the NCQA HEDIS measures of treatment engagement. Specific Aims for Phase I include (1) development and (2) field testing of the system. Integration into an EHR, evaluation of the impact of EECDupon engagement and a cost-benefit analysis are Phase II Aims.        PUBLIC HEALTH RELEVANCE: This proposal addresses an important problem for addictions treatment: Of clients that initiate treatment, approximately 50% do not engage, and they drop out within a month. The consequences in terms of human suffering and economic burden on public agencies are great. Non-engagement is associated with increased drug use, criminal activity, and reduced employment status. The proposed Polaris Engagement Enhancementfor Chemical Dependency system will combine state-of-the-art information technology with evidence-based practices for improving engagement and an innovative model for predicting risk for non- engagement. It will impact public health by improving engagement and clinical outcomes, and contribute to research on factors predictive of engagement for demographically diverse clients.</t>
  </si>
  <si>
    <t>Oral ulcerative mucositis is a common, painful, dose-limiting toxicity of chemotherapy and radiation therapy for cancer, and represents an important unmet clinical need with 450,000 Americans suffering from mucositis each year. It impacts virtually all patients receiving concomitant chemoradiation therapy for tumors of the mouth and oropharynx. Aside from its devastating symptomatic impact, resulting in opiod-requiring pain and the need for gastrostomy feeding, mucositis is a major driver of adverse health and economic outcomes. The pathogenesis of mucositis is much more complex than previously hypothesized, involving more than a dozen mechanistic canonical pathways mediated by cells within the submucosa, as well as theepithelium. Furthermore, evidence suggests that the oral microflora does not play a primary role in the genesis of mucositis, although secondary infection might influence its course. Despite the prevalence of mucositis in cancer therapy, there is currentlyonly one approved pharmaceutical for the treatment of oral mucositis: palifermin (keratinocyte growth factor-1) and its application is limited to mucositis associated with conditioning regimens for stem cell transplant for the treatment of hematologic malignancies; an indication that accounts for only 4% of the at risk population. Therefore, the care for mucositis i largely palliative and there is an urgent need for new, effective therapies for the broader patient  population.  Host defense proteins (HDPs)are cationic and amphiphilic components of the mammalian innate immune system that serve as a primary response in the prevention of bacterial infection. We are developing non- peptidic mimics of HDPs, capturing the structural and biological properties ofHDPs within the framework of smaller inexpensive oligomers. These small synthetic oligomers are less expensive to produce, have better tissue distribution than HDPs, and are easier to fine-tune structurally to improve activity and minimize toxicity. Exclusive  of their antimicrobial activity, HDPs have been shown to possess immune modulatory and anti- inflammatory activities. Recently, we observed that several of the PMX mimics demonstrate activity in attenuating anti-inflammatory pathways and reasoned thatthese activities could be leveraged into a mucositis intervention. Our hypothesis was borne out by the results of animal studies in which the severity and course of radiation-induced mucosal injury were dramatically altered after topical administration ofthree PMX mimics, including our lead compound PMX30063. The promising activity and observed tolerability of PMX30063, supports a dedicated effort for further preclinical profiling directed towards future clinical development. Accordingly,  the overall goals of this Phase 1 proposal are to continue the preclinical development of PMX30063 for an oral mucositis indication by investigating its mechanism of action with a particular focus on anti-inflammatory and immune modulatory activities, optimizing its formulation as an oral rinse and helping to define dosing regimens for human clinical trials.          PUBLIC HEALTH RELEVANCE:  Oral mucositis is among the most significant, dose-limiting side effects of intensive cancer treatment and is associated with adverse clinical and economic outcomes. It can cause difficulty with speaking, swallowing, and alimentation and radically impair daily functioning and quality of life and may necessitate opioid analgesia, a liquid diet, I hydration and/or total parenteral nutrition and interruption of cancer therapy. Standard management options for mucositis are essentially palliative. We propose to develop a novel topical anti-mucositis therapeutic to ameliorate this pernicious side effect of cancer therapy.</t>
  </si>
  <si>
    <t>As in the past, most new FDA-approved drugs for cancer and other indications are derived from natural products or inspired by natural products. Accordingly, it is proposed here to screen the NCI collection of extracts to discover novel molecules that inhibit the deubiquitylating enzyme USP7 (HAUSP), a validated anticancer target from the ubiquitin proteasome pathway. USP7 works in cells to stabilize its various substrates, including the proto-oncogene HDM2 and the DNA repair protein claspin, permitting HDM2-enabled proteasomal degradation of the tumor suppressor p53 and activation of the G2M checkpoint, respectively. A selective inhibitor of USP7 is predicted to exert antitumor activity by  stabilizing p53 and/or by ablating the G2M checkpoint in the presence of a genotoxic agent. Initial screening of the natural product extracts will be performed in cell based assays to eliminate the reactive tannins present in many of the extracts; HCT-116 cells stably transfected with ap21-luciferase construct reporting the transcriptional activation of p53 will be the first cll based screen. This screen has the advantage of identifying functionally relevant molecules. Hits from this screen will be counterscreened in a second cellular assay to monitor activity in a distinct USP7 regulated pathway to eliminate compounds that act on irrelevant pathways, and confirmed hits will be detanninized and evaluated for their ability to modulate the activity of purified USP7. Extracts with appropriate activity against USP7 will be queued for bioassay guided fractionation; active principles will be further evaluated by determination of their structures and their biochemical and cellular activities. In Phase II, selected inhibitors will undergo preclinical development as anticancer agents.          PUBLIC HEALTH RELEVANCE: Both historically and at the present time natural products have been the major source of new drugs. Progenra will collaborate with the eminent natural products researcher Dr David Kingston of Virginia Tech to search for anticancer treatments from the ubiquitin-proteasome pathway, one of the most active new therapeutic target areas in molecular oncology. Inhibitors of the cancer-related enzyme USP7, a well-described component of this pathway, will be isolated from natural products extracts from the National Cancer Institute for development as novel therapies for neoplastic disease.</t>
  </si>
  <si>
    <t>Because of its involvement in a broad range of cellular signal transduction and other mechanisms, the ubiquitin pathway is now recognized as a new opportunity for discovering drugs to treat a variety of diseases. Initial success was achieved with the approval of the proteasome inhibitor VELCADE in 2003 for refractory multiple myeloma. It is believed that targeting a less general mechanism than proteasome inhibition would yield drugs with fewer side effects than those seen with VELCADE. E3 ligases, the enzymes that add ubiquitins to specific target proteins or groups of proteins, have been studied extensively in the last five years and are considered promising targets for selective drug discovery. Several of them have beenlinked genetically or biochemically with specific diseases, and assays have been employed to find inhibitors via high throughput screening. Despite this effort, no promising lead compounds have emerged, however, because the assays either lacked sufficientsensitivity or did not recapitulate correctly the physiological state of E3-mediated ubiquitylation. It is recognized that for the field to advance there is an urgent need for novel in vitro E3 assays with improved sensitivity and faithful representationof the native conditions of the ubiquitylation pathway. This proposal addresses both of these shortcomings by developing a homogeneous, cost effective, sensitive, and robust assay that quantifies true isopeptide bonds between ubiquitin and its substrate (atarget protein or another ubiquitin). Moreover, the assay can be configured for high throughput screening. Poly-ubiquitylation will be detected by novel labeled Tandem Ubiquitin Binding Entities (TUBEs) and quantified by TR-FRET. Such an assay offers uniquely high sensitivity and physiological relevance, making it superior to those now in use, and increasing the likelihood of discovering selective, therapeutically useful inhibitors. The ultimate commercial goal is to develop an assay format that can be applied to various E3 enzymes and substrates, facilitating drug discovery for known and emerging E3-mediated disease processes.        PUBLIC HEALTH RELEVANCE: Enzymes acting act at early steps of the ubiquitin proteasome pathway should be more selective targets than the proteasome itself. E3 ligases act early to conjugate ubiquitin to certain target proteins, and Progenra proposes to develop a cell-based screening assay to discover inhibitors of ligases that are associated with particular diseases.</t>
  </si>
  <si>
    <t xml:space="preserve"> Approximately 70,000 individuals worldwide suffer from the debilitating disease cystic fibrosis (CF), which typically is fatal owing to sepsis in the  abnormally viscous mucus of the lung. Various treatments are employed to address symptoms, but an approved drug that acts on the cause of CF is urgently needed. The cause is the ?F508 mutation of the CF (CFTR), which aberrantly regulates levels of salts inside and outside cells, leading to the disease pathologies. The mutation causes improper folding of the CFTR protein, so that most of it is degraded in the endoplasmic reticulum (ER) in the cell post-synthesis (ERAD) and does not reach the cell membrane. CFTR?F508 that does localize to the membrane is partially functional,and drugs called correctors (e.g., VX-809) are being developed to promote trafficking of mutant CFTR to the cell surface. One of the ERAD ubiquitin E3 ligases that target CFTR is the RING ligase gp78, and knockdown of gp78 leads to dramatically increasedlevels of CFTR?F508 in cells. Moreover, cells containing catalytically dead gp78 are characterized by reduced ubiquitylation of CFTR?F508. Due to upregulation of CFTR?F508 levels, gp78 inhibition has the potential to increase the amount of CFTR at cell surfaces, especially in combination with correctors such as VX-809. It is thus proposed that gp78 is a novel target for developing small molecule inhibitors for treating CF by increasing levels of functional CFTR, thereby improving the regulation of mucus inthe lungs of CF patients. Progenra has developed an assay technology that has identified small molecule inhibitors of various RING E3 ligases; these inhibitors are currently undergoing pre-clinical development. It is proposed here to adapt and validate this assay for screening for inhibitors of human gp78 and conduct a pilot screen for small molecules that can be developed as therapeutic agents for CF. Autoubiquitylation and substrate ubiquitylation assays will be developed, 40,000 compounds from a diversity library will be screened, and suitable inhibitors will be identified based on potency and selectivity as determined by counter-screening of the hits. An appropriate cellular model will be established and cell proof of concept studies initiated on selected inhibitors. In Phase II, more extensive screening will be conducted and selected lead gp78 inhibitors will undergo preclinical development (chemical optimization, DMPK, in vivo efficacy studies) for treatment of CF singly or in combination with correctors such as VX-809.          PUBLIC HEALTH RELEVANCE: Although various treatments are employed to address symptoms of the debilitating disease cystic fibrosis (CF), an approved drug that acts on the cause of CF is urgently needed. A protein called CFTR is responsible for maintaining proper salt balance at cell membranes and in CF it is mutated and degraded, leading to imbalance and overly mucous membranes that become septic leading to mortality. Progenra proposes to develop a small molecule inhibitor of the enzyme (gp78) that degrades this mutated protein to restore salt balance and achieve therapeutic benefit.</t>
  </si>
  <si>
    <t>Fully Dense Reactive Nanocomposite Materials (FD-RNM) have unique chemical and physical properties and if properly exploited can lead to greater blast effects, chem/bio agent defeat and less collateral damage than conventional steel warhead cases.  Whether the FD-RNM are thermite type or metal-metalloid type these benefits are realized through the materials highly exothermic reactions.  Reduced collateral damage is achieved through consumption of the warhead case which leads to the reduction in fragment footprint while the heat generated upon ignition is sufficient to create enhanced blast effects and possible formulation into the FD-RNM can achieve chem/bio agent defeat.      The FD-RNM are formed from micron size particles making them less static and shock sensitive than materials formed from nanoparticles.  They have shown the ability to be pressed into shapes, are sufficiently dense and maintain enough strength to penetrate targets like their steel case counterparts.     There is a wide array of materials that can be utilized to form FD-RNM which leads to the ability to customize in respect to density, strength and reactivity.  Because of the materials available a large effort will be given to developing mechanistic models of initiation which can be used to evaluate the desired performance of components and systems.     BENEFIT:  Reactive case materials will make it possible to modify the desired effects of a warhead when operating in military operations in urban terrain (MOUT).  When used as a warhead casing the reactive materials can be completely consumed reducing the likelihood of collateral damage from the casing material.  The high heats of reaction contribute to an enhanced blast effect making a reactive material warhead more destructive in enclosed conditions such as bunkers or caves.  Civilian ordnance devices can also benefit where reduced shrapnel is desired.  Reactive materials can also be formulated to contain biocide material that can aid in chemical and biological agent defeat in both military and civilian uses.  The military would use the agent defeat capabilities in the event there is stored chemical and biological agents in the vicinity of the planned warhead attack. This would help safeguard the warfighter who may be exposed to the chemical and biological agents.  Civilian use would also benefit by incorporation of biocide agents into smaller ordnance for agent defeat such as a terrorist attack.</t>
  </si>
  <si>
    <t>A hybrid computational Electromagnetic solution will be developed that combines techniques in order to handle far-field propagation, near-field interactions, and detailed interactions with complex objects, such as human anatomical models, while taking advantage of the computational power of graphics processing units (GPU).  The approach will leverage existing, mature physics models with demonstrated capabilities, existing GPU acceleration, and mature graphical user interfaces.  Research will be performed into alternative approaches to determine the best method for interfacing the two computational techniques.  Specific enhancements to GPU capabilities will be identified and assessed to provide additional acceleration for scenarios of interest. The final solution will be a full end-to-end modeling tool that provides high-fidelity and optimal run times, with seamless interfaces between the physics techniques, and a unified, user-friendly graphical interface that allows setup, execution, and visualization of outputs.  BENEFIT:  The outcome of this SBIR will be a modeling suite that seamlessly integrates high-fidelity electromagnetic simulation in the near-field of antennas and in the vicinity of human anatomical models, with high-fidelity propagation calculations over rough terrain or within urban settings.  Antenna designers, engineers, and health physicists could use this tool to assess health and safety risks in a variety of environments by determining the potential for radiation exposure to personnel.  Its hybrid capabilities would allow it to be used to perform detailed assessments of fields or specific absorption rate (SAR) for near-field analysis or far-field analysis, well beyond the range where high-fidelity calculations would normally be feasible.   GPU and other acceleration techniques would ensure reasonably optimal run times for calculations that would otherwise take significant time to complete.  The combined set of capabilities also has potential for use in other fields, providing the capability to perform high fidelity electromagnetic analysis near any type of complex object within relatively large-scale problem sizes.</t>
  </si>
  <si>
    <t>A new thermal response module will be developed for the XFdtd electromagnetic full-wave solver, building on versions that were available in prior releases of the software to incorporate accuracy and new features from the latest approaches in the technical literature.  A user-friendly graphical user interface will also be developed in XFdtd 7 for setting up and executing simulations and visualizing results. The computational method behind the software tool is based on the accurate bio-heat transfer equation. The improved computational tool will be more accurate and efficient, and will better meet the needs of military and commercial users of XFdtd. Semi-analytical models will also be investigated and prototyped using accurate simulation results from the high-fidelity thermal module and will be integrated into the software. The development of a MPI and GPU accelerated version will greatly improve the efficiency and reduce the runtime. The goal of this research will provide a fast tool to predict both whole body and localized temperatures over time across a broad range of individuals and exposures.  BENEFIT:  Military Application: The software tool developed by this SBIR effort can be used by engineers and health physicists to study risks of accidental RF overexposure. It can also be used by military to predict potential of overexposure during engagement of novel directed energy systems.    Commercial Application: This research effort will improve the temperature rise modules that were available in prior versions of XFdtd and allow us to integrate the new capability into our current version, XFdtd Release 7. The success of the proposed project will introduce a new and improved feature to Remcom"s XFdtd product which will allow for thermal and hazard analysis of biological bodies under RF exposure. This is also something that some of Remcom"s current and prospective commercial customers have asked for. The application includes but is not limited to the risks of accidental RF overexposure, hyperthermia treatment, human thermal comfort research, and the safety issues of MRI and wireless devices such as cell phones.</t>
  </si>
  <si>
    <t xml:space="preserve"> Hospital discharge planning is a frequently occurring and expensive hospital care process done annually for more than 13 million Medicare beneficiaries. The process has multiple steps that require careful, comprehensiveassessment to adequately determine patients' present needs, anticipate future needs, make appropriate referral decisions, and coordinate follow-up services. Although the volume of decisions for hospitalized older adults is high, there are no nationally recognized, empirically derived decision  support tools in use to assist discharge planners and others in making these important decisions.  The completed National Institute of Nursing Research study (RO1- NR07674), and further development  and testing, resulted in the patent pending invention called the Discharge Decision Support System (D2S2) 2,3  This invention is poised for commercialization by our company, RightCare Solutions. Based on a prediction model of patient symptoms and other characteristics, andreferral decisions made by experts, the D2S2 is a valid and reliable decision tool that identifies which hospitalized patients should be considered for referral for post-acute care (PAC) such as home care or skilled nursing facility.3 The quality of thesedecisions determines whether older adults receive the PAC services they need, to return, and remain successfully in their homes. The proposed study purpose is to increase the commercial application of the D2S2 by increasing the speed of delivery, sophistication, and dissemination of the decision support through automation. A second aim will evaluate the implementation and impact on readmissions. The study involves technology development to assist clinicians in timely use and delivery of the D2S2 advice. These enhancements will guide clinicians to anticipate and better match services to patients' needs more quickly and accurately. Completion of these aims will result in successful production of a marketable, technologically innovative, and highly effective decision support tool that directs patients to the   right care  .          PUBLIC HEALTH RELEVANCE: This decision support software will enhance the referral decision making of hospital clinicians as they prepare patients for hospital discharge. Developmentof this product will improve identification of patients who would benefit from care after hospital discharge by providing expert advice and additional information about patients. Patients who have their needs met are more likely to have good outcomes.</t>
  </si>
  <si>
    <t>Huntington's disease (HD) is a neurodegenerative disorder characterized by chorea and progressive motor, psychiatric and cognitive decline. GM1 depletion is validated as a therapeutic target for Huntington's disease (HD) in preclinical studies  in which GM1 replacement is dramatically neuroprotective. However, GM1 has such poor pharmacologic properties that it must be injected into the ventricular system of the brain to bypass the blood brain barrier and is thus not useable as a treatment in this devastating chronic disease. We have developed novel potent, orally bioavailable analogs of GM1 which can solve this road-block and become the first disease modifying treatment for HD. Our goal in this program is to select lead analogs from amongst them, assess their pK and pharmacodynamic properties in HD mouse models, validate their potential efficacy for HD using standard genetic mouse models, and ultimately proceed to nonclinical ADMET studies and an IND.          PUBLIC HEALTH RELEVANCE: GM1 depletion is validated as a therapeutic target for Huntington's disease (HD) in preclinical studies in which GM1 replacement is dramatically neuroprotective. However, GM1 has such poor pharmacologic properties that it must be injected intothe ventricular system of the brain to bypass the blood brain barrier and is thus not useable as a treatment in this devastating chronic disease. We have developed novel potent, orally bioavailable analogs of GM1 which can solve this road-block and becomethe first disease modifying treatment for HD.</t>
  </si>
  <si>
    <t>Influenza and other infectious diseases are a major cause of death in the US and world-wide. Vaccination is the most cost-effective strategy to prevent these diseases. Although much progress has been made in vaccine technology, the timely design, validation and production of vaccines remains a major hurdle for the vaccine industry. The development of recombinant methods for the expression of subunit vaccines has impacted development timelines and costs but subunit vaccines frequently are not as potent as virus particles in eliciting an immune response. Virus like particles or VLPs represent one approach to bridge this potency gap but the design, expression and purification of VLPs remains problematic and the development of uniform tools to aid in vaccine production is elusive with existing technologies. In this proposal we describe a novel cassette technology of integrating recombinant proteins into the structure of VLPs. The prototype system defined in this proposal willgenerate VLPs using the influenza hemagglutinin as an immunogen. The potency of the VLP vaccine will be tested in animals in comparison to a monomeric hemagglutinin.          PUBLIC HEALTH RELEVANCE: The influenza virus is highly infectious and causes bothseasonal and pandemic outbreaks. A pandemic outbreak of a highly lethal strain would cause millions of deaths worldwide. Vaccines are the most cost- effective strategy to prevent infection. New strategies are required to produce more effective vaccines and to expedite the development time for new vaccines. Our goal is to develop a novel technology for the design and development of virus like particles that can be used in vaccines.</t>
  </si>
  <si>
    <t xml:space="preserve"> Thrombosis is a primary cause of death in the US and developed world. Fatal or debilitating blood clots occur in the three major diseases of the western world: heart attacks, stroke and cancer. Two of the major drugs used therapeutically to prevent blood clots are in the top drugs causing serious adverse effects, particularly bleeding, leading to emergency room treatment of patients. Our goal is to develop new antithrombotic drugs that overcome the limitations of current marketed drugs. Our molecular target is the prothrombinase complex. To that end, we will integrate virtual (computer) screening methods and biophysical/biochemical assays to identify lead compounds that can potentially be optimized to produce novel drugs for the treatment of thrombosis. Virtual screening, which requires the availability of atomic resolution 3D structures of the target protein, provides a cost effective way to screen millions of compounds to identify just a few to be purchased and tested in a biological or biochemical assay. Our access to such 3D structures of Factor Xa makes this work possible. The specific aims of this work are to:    1. Use virtual screening methods to identify compounds that bind in the FXa-Va interface.  2. Determine the binding of compounds selected in Specific Aim 1 to FXa using biophysical assays.  3. Determine inhibitory activity of the selected compounds confirmed in Specific Aim 2 using in vitro assay systems.</t>
  </si>
  <si>
    <t>It was estimated by the World Health Organization (WHO) that   there are about 314 million people who are visually impaired with 45 million of them are blind  . Only 26% of working-age blind people are employed in the US and the high unemployment rate due to vision diseases leads to an annual production loss of about  8.0 billion US dollars. Among the 26% employed working-age blind people in the US, nearly 90% are braille readers. However, the braille literate rate in children has decreased from over 50% in 40 years ago to ~12% now in the US. Among the various causes, the high-cost and poor- reliability of the commercial braille display are discouraging factors for the children to learn an use braille. In this SBIR PhaseI project, Strategic Polymer Sciences, Inc. (SPS) proposes to develop low-cost robust full-page braille display and graphic display using its patented electroactive polymer (EAP) actuator technologies. The success of the commercialization project will be built upon three innovation technologies: EAP actuators with balanced strain and force response matching braille specifications, novel braille design in which the extensional EAP actuator serves as the braille pin to enable the full- page display, and a scalable EAP actuator manufacturing process for cost reduction and actuator quality consistency. The EAP compositions and actuator devices were invented at Penn State University (Zhang et al. Science 280:2101; 313:334; 321:821; and Nature 419:284) and SPS hasobtained exclusive license of these technologies. The success of this project will benefit millions of visually impaired people with affordable braille devices and more opportunities.          PUBLIC HEALTH RELEVANCE: The commercialization of advanced low-cost electroactive polymer (EAP)-based actuators can enable the practical application of refreshable full-page braille display and graphic display with significantly reduced device cost and maintenance cost and improved reliability. The success of this project will benefit millions of visually impaired people with affordable braille devices and more opportunities.</t>
  </si>
  <si>
    <t>There is a hidden epidemic of urinary incontinence (UI) in the United States. Thirteen to twenty million Americans suffer from UI, including 10% to 30% of women and 1.5% to 5% of men. Ten percent of women have symptomsso severe that they undergo surgery for UI or pelvic organ prolapsed. UI is most common among the elderly, with 10% of those over age 65 and 30% of those over age 85 reporting severe symptoms. Incidence is lower with men, but severe UI is common among menwith benign prostate hypertrophy (BPH) or recovering from prostate surgery. Many interventions have been developed for overcoming UI, including pelvic floor exercises Kegels drugs dietary programs behavioral modifications, and surgical procedures. Howeverthe precise extent of a patient is often very hard to measure and too subtle for patients or physicians to see the effects. For this reason, even high-functioning patients often simply cannot tell their physicians whether their UI is getting better or worse, and physicians cannot tell whether prescribed interventions are having any effect. We propose to create and make widely available a free software tool, called iDry(R), that will provide the following benefits: physicians will be able to recommend that their patients use iDry to log and report their progress, thus giving the physician a powerful tool for measuring patient progress; patients will be able to clearly see progress that would otherwise be too subtle to notice (for example, a 10%/month reduction in urine loss), and researchers will be able to extract1and1analyze1information1from1iDry s1database. iDry will initially be implemented as an iPhone/iPad app, and will be made available as a free download from the Apple   App Store 11Key functions available in the free version will be (a) easy logging of pad changes indicating time and urine content, and (b) easy viewing of graphs indicating progress in overcoming UI. Additional features will be available as paid upgrades, including a reminder feature for performing pelvic floor exercises, the ability to email results to themselves or their physicians, and advanced analysis tools. The data collected by iDry will be made available to UI researchers, with suitable safeguards in place to protect user privacy.          PUBLIC HEALTH RELEVANCE: There is a hidden epidemic of urinary incontinence (UI) in the United States. Although many interventions have been developed for overcoming UI, the precise extent of a patient's UI is difficult to measure and often toosubtle for patients or physicians to see the effects. We propose to create and make widely available a free software tool, called iDry(R), that will provide the following benefits: physicians will be able to recommen that their patients use iDry to log andreport their progress, patients will be able to clearly see  progress that would otherwise be too subtle to notice, and researchers will be able to extract and analyze information from iDry's database.</t>
  </si>
  <si>
    <t xml:space="preserve"> This Phase I SBIR Application centers on a new class of non-??-lactam antibacterial agents that target the same biological target as the ?-lactam class of antibiotics (i.e., the Penicillin Binding Proteins, or PBPs), but with the prospect of avoiding n important determinant of cross-resistance to ?-lactams. We have identified a novel series of highly selective, non-cytotoxic small molecule lead compounds that bind to and disrupt PBP function in both gram-positive and gram-negative bacteria. Preliminary data show that this new series, exemplified by prototype lead compound PBP-539, is chemically impervious to ?-lactamase degradation, a dominant resistance determinant for all ?-lactams, and one that is growing at an alarming rate. This lead prototype shows good anti-bacterial activity against core gram positives (S. aureus and S. pneumoniae) and both wild-type and ESBL-expressing gram negatives in the Enterobacteriaceae family (E. coli and K. pneumoniae). In addition, the early leads have good aqueous solubility (gt1 mg/mL), low protein binding (lt 50% in mouse, dog, and human serum), high selectivity vs. mammalian serine-based enzymes (IC50 vs. 6 different mammalian serine proteases gt 100 ?M), and are not cytotoxic to mammalian cells (CC50 gt256 ?g/mL for 3 cell lines). During the 2-year timeframe of the Application, we intend to advance the chemical optimization of this series to an   Advanced Lead   stage (a key milestone in drug discovery between Lead identification and Preclinical Candidate selection). This will involve: (a) improving potency levels across core pathogens (S. aureus, S. pneumoniae, ESBL-producing Enterobacteriaceae); and (b) demonstrating in vivo proof of concept efficacy in a murine model of bacterial infection. Success would trigger submission of a Phase II grant proposal wherein a second phase of Lead Optimization (Late Stage) would be performed directed at delivering a 1st Preclinical Candidate. Ultimately, it is envisioned that this new class of cell wall synthesis inhibitors may serve as a platform for a portfolio of products with different coverage spectra and modes of administration. Such new products could serve as a critical advance in the search for new treatments for serious multi-resistant bacterial infections in the nosocomial and community settings.          PUBLIC HEALTH RELEVANCE: We are developing a novel class of non-?-lactam small molecule inhibitors that target penicillin binding proteins of gram-positive and gram-negative bacteria but that are not susceptible to resistance caused by ?-lactamase enzymes. Success in this endeavor would provide clinicians with a powerful new treatment option against problematic, multi-drug resistant pathogens.</t>
  </si>
  <si>
    <t>The goal of this SBIR research program is to develop a novel small molecule inhibitor of latent Epstein-Barr Virus (EBV) infection. EBV is a ubiquitous gamma- herpesvirus that has been classified by the World Health Organization as a human carcinogen. Vironika, with its consortium partners the Wistar Institute and Fox Chase Chemical Diversity Center, Inc., will develop a highly specific and potent inhibitor of EBV latency that wil provide an important therapeutic strategy to treat EBV-associated diseases. Latent infection is associated with multiple human malignancies, including Burkitt's lymphoma, nasopharyngeal carcinomas, Hodgkin's lymphoma, gastric carcinomas, and immunoblastic B-cell lymphoma's during immunosuppression. Currently, no EBV-specific therapies exist that target latent infection, and therefore it remains impossible to effectively treat or prevent EBV-associated disease. The latent infection depends on a viral encoded protein which functions in the replication and maintenance of the viral genome. Genetic and biological disruption of this protein blocks viral latent infection and EBV- dependent B-cell growth. The binding domain of this protein has been characterized structurally and biochemically, and servesas an ideal molecule for targeted small molecule inhibition of EBV infection. We have screened over 600,000 compounds in our primary HTS screen. Using hit-to-lead filtering approaches, we identified one lead series and two alternative backup series that have high potency in biochemical inhibitor assays and high selectivity in multiple cell-based assays, including selective killing of EBV+ lymphoma cell lines. Our lead compound has efficacy in an animal model of EBV lymphomagenesis. In this Phase 1 proposal,we will partner with Fox Chase Chemical Diversity Center to advance a lead compound using medicinal chemistry methods and extensive biochemical and biological analysis to validate mechanism of drug action. In Phase 2, we will develop our advanced leads into a pre-clinical lead candidate. The ultimate goal of this SBIR program is to develop a novel small molecule therapeutic agent to treat latent EBV infection and its associated malignancies.          PUBLIC HEALTH RELEVANCE: The research program describedin this proposal will reduce the incidence of latent (non-active) infection by Epstein-Barr Virus (EBV). Latent EBV has been classified as a human carcinogen and is associated with Burkitt's lymphoma, Hodgkin's lymphoma, and nasopharyngeal carcinomas. Theproduct being developed in this proposal is the first therapeutic small molecule drug that specifically disrupts EBV latent infection.</t>
  </si>
  <si>
    <t>Constipation is common in the elderly and in many patients it is a significant problem that affects quality of life. Laxatives and other remedies are  typically required to alleviate symptoms, however these are often less effective in the elderly and are associated with side effects that limit compliance. Current treatment for constipation involves increasing stool water and enhancing enteric nervous system mediated colonic motility. Clinical studies and work in animal models has shown that aging reduces enteric nerve density and the activity of smooth muscle signaling pathways that promote acto-myosin interactions, and hence contraction. Here we propose a chemical screen in zebrafish to identify compounds that enhance intestinal transit through direct effects on smooth muscle. These compounds are predicted to work independently of the enteric nervous system, and downstream of the signaling molecules affected by aging, thus, they have the potential to be effective pro-kinetic agents that enhance intestinal transit in elderly patients. The proposal consists of three specific aims. The goal of the first aim is to optimize and automate a zebrafish intestinal transit screening assay to  identify compounds that enhance smooth muscle contractility. The goal of the second aim is to conduct a pilot screen of a library of FDA approved drugs and novel chemical compounds to gauge the performance of the intestinal transit assay in a large scale screen. The goal of the third aim is to conduct studies that will be begin to define the mechanism of action of active compounds identified in the pilot screen.          PUBLIC HEALTH RELEVANCE: Constipation is a common problem in the elderly and has a significant impact on overall health and quality of life. Recent studies suggest that the underlyin causes of constipation differ in elderly versus young and middle aged patients. The long term goal of this project is to identify chemical compounds that can be developed into drugs with novel mechanisms of action that can be used to treat severe constipation in the elderly.</t>
  </si>
  <si>
    <t>THE PA Biotech Center</t>
  </si>
  <si>
    <t>3401 Market Street, Suite 318</t>
  </si>
  <si>
    <t>5804 Forbes Avenue, Suite 200</t>
  </si>
  <si>
    <t>STTR Ph1 SUMMARY
2012</t>
  </si>
  <si>
    <t># of STTR Phase 1 Awards - 2012</t>
  </si>
  <si>
    <t># of Companies/Universities Receiving STTR Phase 1 Awards - 2012</t>
  </si>
  <si>
    <t>$ Amt of STTR Phase 1 Awards - 2012</t>
  </si>
  <si>
    <t>NNX12CG26P</t>
  </si>
  <si>
    <t>American Aerospace Advisors, Inc</t>
  </si>
  <si>
    <t>1279 Gulph Creek Drive</t>
  </si>
  <si>
    <t>19807-4687</t>
  </si>
  <si>
    <t>Integrated Vibration and Acceleration Testing to Reduce Payload Mass, Cost and Mission Risk</t>
  </si>
  <si>
    <t>We propose to develop a capability to provide integrated acceleration, vibration, and shock testing using a state-of-the-art centrifuge, allowing for the test of synergistic effects of these combined environments. By installing a shaker table on the centrifuge, the test setup can provide both sustained and dynamic-g loads as well as simultaneous vibration loads, in two independent axes. This method will provide more realistic launch environments for testing launch payloads. By providing a more realistic test environment, combined environment testing has the potential to reduce cost, save time, reducing risk and increase performance.Launch vibration data for a Terrior-Orion two-stage suborbital sounding rocket was used as a basis for analysis.  The data presents a typical launch load environment in that two main loads exist: 1) sustained-g load from acceleration of the rocket, and 2) random vibration and shock loads. The current fixed-table vibration test devices are incapable of simulating both of these loads at the same time. Accordingly, the current test methodologies typically overstress the payload to ensure that the system survives the launch loads. By enabling the proposed capability to test payloads by simultaneously applying sustained-g and vibration loads, we can more closely simulate the actual launch conditions, resulting in risk, schedule and cost reduction.</t>
  </si>
  <si>
    <t>NNX12CG30P</t>
  </si>
  <si>
    <t>Multi-Robot Systems for Subsurface Planetary Exploration</t>
  </si>
  <si>
    <t>The proposed innovation is a heterogeneous multi-robot team developed as a platform for effective subsurface planetary exploration. State-of-art robotic exploration is based on single-robot systems with human controllers augmented by limited automation. This system requires near-constant communication and a single failure results in the end of the mission. A multi-robot system offers more efficient execution of mission tasks, such as exploration and mapping. The robotic team can re-configure in novel ways to extend range, increase mapping fidelity, or maintain a communication link.Innovative robot configurations will be developed to overcome the challenges of the subsurface environment. These challenges include power in the dark, communication to Earth, and mobility in rocky terrain. The robot team will implement state-of-art software developed at CMU to enable navigation of rough terrain, autonomous collaboration among large multi-robot groups, and sensing and navigation. Since subterranean features provide protection from surface hazards, low-cost electronics may be used to reduce mission costs. The multi-robot system provides:Parallelized exploration of large spaces or tunnel networksAutonomous task generationAutonomous reconfiguration of robot team to achieve a particular taskSingle robot failure does not result in end of mission</t>
  </si>
  <si>
    <t>1R41DK094638-01A1</t>
  </si>
  <si>
    <t>BIOPANCREATE, INC.</t>
  </si>
  <si>
    <t>150 N RADNOR ST. SUITE F-200</t>
  </si>
  <si>
    <t>19087-</t>
  </si>
  <si>
    <t>Bacterially-Secreted GLP-1 Induced Reprogramming of Intestinal Cells as a Treatme</t>
  </si>
  <si>
    <t>The product that will result from the proposed SBIR program, a consortium collaboration between BioPancreate (a small business) and Cornell University, will be an orally-administered insulin-replacement therapy for bothtype-1 and type-2 diabetes mellitus, utilizing a novel live biotherapeutic product that reprograms host intestinal stem cells into   pancreatic  -like   cells. Diabetes mellitus is one of the most compelling healthcare needs of our times. While curative approaches are likely deep in the future, injection of insulin has been a mainstay of therapy in addition to synergistic, but largely palliative oral therapies. There is a clear need for novel therapies for diabetes in particular for new oral therapies, ascompliance and accurate dosing are at the root of exploding secondary complications. We, and others, have shown that intestinal stem cells can be programmed into glucose-responsive insulin-secreting cells by exposing them to an otherwise inactive GLP-1 peptide. We have developed a novel method for local and targeted delivery of GLP-1 peptide to adult enterocytes in situ, using genetically-modified commensal bacteria. These bacteria stimulate the re-programming of intestinal stem cells to insulin-secreting cells, relocating the center of glucose regulation in the body of diabetics from the pancreas to the GI tract. The technology is patented, low-cost to produce, and safe as it involves human bacterial probiotic strains. We have encouraging preliminary data in human epithelial cell lines and in vivo models. In response to GLP-1 secreted from commensal bacteria, isolated cells were reprogramed to become glucose-dependent insulin secretors. More importantly, we demonstrated this mechanism in diabetic animal models, which were returned to euglycemic levels after 30 days of treatment without any demonstrable side effects. Immunohistochemistry in these animals identified the cell type being transformed and the location of the new insulin depot. What is now needed isto complete fundamental pre-clinical product development that will enable IND-enabling studies to be finalized ahead of clinical evaluations.          PUBLIC HEALTH RELEVANCE: This proposal will provide a new strategy for treating type 1 diabetes mellitus. A cure for the disease is not currently available, and the mainstay of treatment  is insulin injection. The product being developed here will be a novel oral therapy that stimulates  cells in the intestine to secrete insulin in a glucose responsive manner, avoiding or significantly  reducing the need for insulin injection and reducing the large daily swings in glucose levels typically occurring in a diabetic patient.</t>
  </si>
  <si>
    <t>STTR Phase I: Frequency Agile Reconfigurable WWAN/WPAN Radio Design</t>
  </si>
  <si>
    <t>This Small Business Technology Transfer (STTR) Phase I project will model, design, simulate, develop and transition to industrial partners the key elements of Frequency Agile Reconfigurable Radios that incorporate both medium-data-rate wireless wide area network (WWAN) radios and ultra-high-data-rate short-range wireless personal area network (WPAN) radios. Demand for wireless data will soon outstrip available RF spectrum. While limited new spectrum is available, the complexity of wireless device RF front ends is already daunting and adding more RF bands will just add more switches and more surface- acoustic-wave (SAW) filters. In the near term, the Frequency agile aspect of the proposed work will enable RF front ends that can cover the entire spectrum from 0.8GHz - 5GHz with only 3 RF front ends. This research focuses on the design of tunable LC filters coupled with adaptive cancelation of transmit tone leakage and the design of high efficiency watt-level power amplifiers. Finally, the potential for peer-to-peer ad-hoc wireless networking to provide auxiliary access to large data files of common interest will be assessed; and, a short range 60GHz transceiver front end will be designed such that the overall radio can be rapidly reconfigured to operate between 0.8-5GHz or at 60GHz. The broader impact/commercial potential of this project is that a frequency agile RF front end architecture can dramatically improve the cost and performance of wireless front ends by allowing a single transceiver and tunable RF Filter to cover any frequency band within an entire octave of frequency. An early payoff for the project will be the reduction in the number of RF switches and RF filters in the front end of wireless devices, especially cellular phones. As the number of distinct frequency bands that must be addressed by modern cell phones increases, their cost increases and their RF performance decreases because the on/off impedance ratio of available RF switches is small. The frequency agile RF front end will improve the RF performance of cellular phones due to decreased RF switch losses. This would simplify the government?s process to issue new frequency bands without considering radio complexity. The long term commercial potential for the project is its ability to dramatically reduce the data that travels over the WWAN by facilitating high data rate ad-hoc networks between mobile devices using a WPAN radio.</t>
  </si>
  <si>
    <t>W15QKN-12-P-0148</t>
  </si>
  <si>
    <t>Real Time 3-D Modeling and Immersive Visualization for Enhanced Soldier Situation Awareness</t>
  </si>
  <si>
    <t>We propose a rapid mapping and 3-D visualization system especially suited for tunnels, urban"canyons", inside buildings and other environments where GPS may be poor or not available.  The system includes mobile Sensor Nodes (mobile robots in our Phase I) that wirelessly supply compressed 3D range data and color imagery to a central Fusion Node.  The Fusion Node runs 3D reconstruction and model-building algorithms, fusing data from one or more Sensor Nodes to generate an integrated model of the battlespace.  Texture mapped 3D imagery, drawn from this model, is delivered to unit leader and soldier via Dismount Nodes (hand-held devices or Smartphones), allowing overhead and immersive display of the accumulated model.  This capability enables a range of activities including mission planning, coordination between troops, and tactical rehearsals.  During engagement the system helps increase situational awareness by allowing soldiers to"look through walls"and, if GPS is available, monitor their fellow team members"locations.   Our system is based upon existing, proven technology: The robot, GPS-denied pose system and colorized laser sensor are Carnegie Robotics products. The 3D colorized modeling and dataset registration software sources from our Research Institution partner, Carnegie Mellon University"s NREC.</t>
  </si>
  <si>
    <t>1R41HL116014-01</t>
  </si>
  <si>
    <t>CELSENSE, INC.</t>
  </si>
  <si>
    <t>15222-</t>
  </si>
  <si>
    <t>Platform for myocardial infarct MRI and delivery of therapeutics</t>
  </si>
  <si>
    <t>Myocardial infarction (MI) afflicts more than one million persons per year in the United States alone. MI results in permanent left ventricle (LV) scarring that causes diminished pump efficiency and, commonly, heart failure. Towards reduction or elimination of scarring, there is increasing interest in reparative biological materials, such as cells and proteins, that are introduced into the affected region of the LV early after MI. We believe that such an approach will eventually become part of a standard ofcare. The most promising route for the delivery of such materials is direct LV injection (DLVI). Thus far, the utility of DLVI has been hampered by the lack methods for accurate spatial targeting of affected tissue. This has greatly impeded clinical translation of promising materials. The goal of this project is to devise cutting edge imaging tools to visualize infarcted regions using MRI.</t>
  </si>
  <si>
    <t>HQ0147-12-C-7080</t>
  </si>
  <si>
    <t>Software System for Adaptive Needs Characterization for M&amp;S Systems Engineering</t>
  </si>
  <si>
    <t>This proposal describes a software system to help system engineers understand the true needs of the stakeholder for M &amp; S tools in MDA..  The manual process used today takes valuable time with several iterations and the quality of the output is largely influenced by the experience level of the system engineering team involved.  The proposed software system will use the Discovery Machine Modeler tool to model the process of customer requirement elicitation as performed by an expert system engineer.  The model will contain expert domain knowledge about how to develop requirements that are concise, unambiguous, testable, consistent and reasonable.  This model will be executed with the user in the loop to collect initial stakeholder need statements and progressively refine them by leveraging other data sources such as a domain ontology, existing solution architecture documentation and previous stakeholder needs.  The proposed system will leverage aspects of Model Based System Engineering (MBSE) and system design patterns to provide a framework for a new system based on historical examples.  This approach can aid with resolving requirement conflicts and especially identifying missing requirements or stakeholder needs.</t>
  </si>
  <si>
    <t>FA9550-12-C-0032</t>
  </si>
  <si>
    <t>Lightweight Composite/Hybrid Structures with Enhanced Properties</t>
  </si>
  <si>
    <t>ABSTRACT:  Future hypersonic vehicles, like X-43 and X-51 derivatives and Falcon HTV-3, will require advanced strategies for thermal protection systems (TPS) and methods of structural integration.  The goal in designing TPS for these types of high performance applications is to establish multi-mission reusable systems with reduced weight and increased performance that possess multifunctionality, e.g. both thermal protection and structural capability. Within the proposed Phase I effort, MR &amp; D will perform a design and analysis trade study to develop an innovative highly-porous core for a structurally integrated TPS. X-aerogels will be used as the starting point for this innovative core, leading to a material with a very high level of porosity and good strength characteristics. Dr. Nicholas Leventis from the Missouri University of Science &amp; Technology (MS &amp; T), co-inventor of x-aerogels, will assist MR &amp; D in the development of this innovative core material. Also within the Phase I effort, MS &amp; T will fabricate test specimens of each individual layer for material property testing at Southern Research Institute (SRI) of Birmingham, AL.  BENEFIT:  The thermal protection system (TPS) is an important part of any hypersonic vehicle. The Air Force has recently made significant investments in the technology of structurally integrated TPS. Nevertheless, there is still much work to be done in optimizing materials and component designs for load bearing TPS. Load bearing TPS will significantly reduce the overall weight of a vehicle by no longer"moving out of the way and going along for the ride", but rather helping to carry the structural loads of the vehicle. TPS designs, primarily those associated with acreage TPS panels, will be the primary beneficiary of the proposed program. The success of this program will directly support the design of existing and future hypersonic vehicles.</t>
  </si>
  <si>
    <t>1R41AA022035-01</t>
  </si>
  <si>
    <t>The Remote Brief Intervention and Referral to Treatment service for Alcohol (R-BI</t>
  </si>
  <si>
    <t>Although the USPHSTF, SAMHSA, the CDC, and NIAAA have affirmed the central role that healthcare providers play in screening, brief intervention, and referral to treatment (SBIRT) for alcohol abuse, translation of theserecommendations to clinical practice continues to be elusive. To address this problem, Polaris Health Directions (Small Business) and the University of Massachusetts Medical School (Research Institute) have partnered to develop the Remote Brief Intervention and Referral to Treatment service for alcohol (R-BIRT). The R-BIRT will be closely modeled after existing evidence-based SBIRT models but will use a telehealth delivery system. Like the SBIRT model preferred by most clinicians, it will use a team approach consisting of a healthcare provider and a dedicated interventionist. However, unlike traditional models, the healthcare provider will call the toll-free R-BIRT line to engage a trained telecounselor rather than an in-person interventionist. Once the warmhandoff is made, the healthcare provider will be free to continue his or her routine clinical duties, while the telecounselor will use specially designed enabling software to complete a brief motivational interview with the patient. When appropriate, thecounseling will extend to a booster session 2 weeks after the initial contact. If the individual is  clinically appropriate for referral, he or she will choose from a printed, tailored referral list (default), a faxed referral, or direct   patch in   to atreatment facility matched to the individual  using an algorithm developed during previously funded efforts (R42DA032739). Summary reports will be automatically generated - one sent back to the referring healthcare provider and one to the patient. Finally,because self-help is a hallmark of modern recovery but it is often overwhelming to find trustworthy resources on the Internet, the individual will be given secure access to a personally tailored list of publically available e- and m-health programs targeting alcohol use that will have been systematically evaluated and organized. In Phase I, we will develop all of the components necessary for Polaris to create the R-BIRT service delivery model de novo, including the enabling software, manuals, and trainings. The Aims are: (1) Design the R-BIRT service model, including writing the technical specifications for the software, the necessary manuals, and training materials; (2) Create and test the alpha prototype in the   laboratory;   and (3) Field test and refine the R-BIRT, including iterative testing and refinement with risky alcohol users recruited from the UMass emergency department until the R-BIRT meets our target criteria (n~30). Innovations include (1) accessibility across diverse medical settings with the same service; (2) appropriateness for individuals with varying severity; and, (3)  expanded access to post-visit resources, including a booster session and a web portal that provides a clearinghouse of professionally vetted e- and m-health programs matched to the individual's needs. The R- BIRT's commercialization potential is strong. It will provide efficient,  evidence-based alcohol SBIRT at a fraction of the cost of in-person models in an era of healthcare reform that requires such cost-effectiveness.</t>
  </si>
  <si>
    <t>FA8750-12-C-0169</t>
  </si>
  <si>
    <t>Time Captain Inc.</t>
  </si>
  <si>
    <t>101 Bel Aire Dr</t>
  </si>
  <si>
    <t>15146-</t>
  </si>
  <si>
    <t>Design and Analysis of Multi-Core Software</t>
  </si>
  <si>
    <t>We propose a comprehensive software tool called ModelTime(TM)for the design, analysis and construction of multi-core software for distributed real-time systems using a model-based design methodology.  ModelTime will use UML-like diagrams to capture networked multi-core platforms, software components and configurations, functional and para-functional attributes like end-to-end timing constraints, as well as task dependencies and potential parallelism.  Timing analysis will be carried out based on user-specified parameters such as priorities, periods and deadlines.  Customizable attribute-value pairs will enable the easy addition of any necessary parameters to characterize hardware and/or software diagrams.  Both automatic and manual deployment of software components to individual cores can be performed.  Good packing approaches with analyzable properties will be proposed.  Different approaches for synchronization across different cores to access shared resources will be studied. Multiple multi-core deployment and scheduling approaches will be supported.  Automatic code generation techniques will be applied.  Support for POSIX-compliant and other target platforms will be provided.  Simulated and actual execution traces can be compared.  Augmentation to SysML attributes for adequate modeling of multi-core real-time systems will be studied.  XML representations for model interchanges will also be considered. The environment will serve as a comprehensive tool for the design, analysis and coding of software for distributed real-time systems using multi-core processors.</t>
  </si>
  <si>
    <t>FA8750-12-C-0172</t>
  </si>
  <si>
    <t>Operating System Mechanisms for Many-Core Systems</t>
  </si>
  <si>
    <t>Overwhelming heat and clocking considerations have led to the accelerating rise of multicore processors.  The number of cores per chip is expected to increase rapidly in coming years. In fact, chips with 100 cores and prototypes with 128 cores are already available.  As the number of cores increases, the scalability of the operating system(s) will become a major bottleneck, particularly for embedded real-time systems where both performance and predictability are critical. We propose a suite of real-time operating system extensions that will (a) significantly enhance their scalability by minimizing inter-core OS data sharing, (b) explicitly limit migration of real-time tasks across cores, (c) automatically split a small number of selected tasks across two proximate cores for maximizing schedulable utilization, (d) perform admission control and resource reservation to offer both spatial and temporal isolation across applications. A functioning prototype on a real-time operating system will showcase some of these capabilities.</t>
  </si>
  <si>
    <t>N00014-12-M-0390</t>
  </si>
  <si>
    <t>Novel Low-frequency, Low-power Sonar Transducer for Undersea Navigation</t>
  </si>
  <si>
    <t>This work proposes to address the capability gap for low frequency, low power transducers in a small form factor. We propose to use newly evaluated resonance modes of single crystal piezoelectrics that provide savings of over 75% in transducer volume. The program will evaluate the shear mode material and be used in comparison with modeling and a prototype device to show operation below 100 Hz.</t>
  </si>
  <si>
    <t>W81XWH-12-C-0183</t>
  </si>
  <si>
    <t>VaxForm, LLC</t>
  </si>
  <si>
    <t>2213 Evening Sun Road</t>
  </si>
  <si>
    <t>Nazareth</t>
  </si>
  <si>
    <t>18064-</t>
  </si>
  <si>
    <t>Development of a Recombinant Vaccine Against Streptococcus Pyogenes Infection and Disease</t>
  </si>
  <si>
    <t>In this phase I proposal we propose development studies for a vaccine targeting diseases caused by infection with Streptococcus pyogenes. This vaccine utilizes a recombinant fusion protein comprising of SpeA, a secreted toxin, and SpeB, a surface bound and secreted cysteine protease.  Combination of these two virulence factors provides protection against most strains of the bacteria. This antigen has demonstrated promise in proof of concept potency studies in which mice were protected from toxic shock as well as infection following challenge. The overall goal is to produce a lead formulation for the SpeAB vaccine, optimized for safety, potency, and stability, which can be rapidly advanced through non-clinical safety studies and into phase I clinical trials. To achieve this goal we utilize a rational, systematic approach to formulation development allowing rapid identification of a robust formulation. The biophysical characteristics of SpeAB and how environmental factors such as pH, ionic strength, and temperature impact the antigen will be determined.  Interactions with aluminum adjuvant systems will also be investigated to develop a robust vaccine formulation.  Successful commercialization of this vaccine will reduce morbidity and mortality rates, as well as medical care costs, associated with S.pyogenes infection in both military and civilian populations.</t>
  </si>
  <si>
    <t>603 STANWIX STREET, Suite 348</t>
  </si>
  <si>
    <t>STTR Ph2 SUMMARY
2012</t>
  </si>
  <si>
    <t># of STTR Phase 2 Awards - 2012</t>
  </si>
  <si>
    <t># of Companies Receiving STTR Phase 2 Awards - 2012</t>
  </si>
  <si>
    <t>$ Amt of STTR Phase 2 Awards - 2012</t>
  </si>
  <si>
    <t>2R42DA022127-02</t>
  </si>
  <si>
    <t>ASSESSMENTS ILLUSTRATED</t>
  </si>
  <si>
    <t>4382 Kilbert Dr</t>
  </si>
  <si>
    <t>ALEXSA Standardization for Clinical Use</t>
  </si>
  <si>
    <t>This STTR Phase II application is to finalize the one-of-its-kind Assessment of Liability and Exposure to Substance use and antisocial behavior(c) (ALEXSA(c)) for educator, pediatric, prevention and epidemiology uses. The ALEXSA system, first funded by a NIDA K-Award, acquires child-report (8- to 13-year-olds) data using an illustrated, computer format that is enjoyable and can be completed by illiterate youth. Nine risk domains (factor scores) and over 40 risk factor subscales canbeusedtomeasure liability to, and early forms of, problematic substance use (SU) and chronic behavior problems. The ALEXSA can be administered by child care professionals to groups of children or individuals. It is unique among child-report assessments in developmental appropriateness, breadth of characteristics measured, flexibility for tailored assessment, user-friendliness, and utility for research and intervention. The ALEXSA offers customers a format perceived by youth to have greater confidentiality than paper forms, automated data storage, and scores immediately upon completion (e.g., for screening and referral to intervention). Among ALEXSA's psychometric properties is a brief screen with an overall 85% predictive accuracy of SU one-year later among high-risk youth younger than 12 years old. This screen thus detects youth at high risk for substance use disorder long before its onset providing long-term opportunity for prevention. Phase I work developed a highly portable net book version anda PDA screen version of the ALEXSA. Phase II efforts will refine the ALEXSA using sophisticated methods and an extensive evaluation to enable in-depth clinical assessment of individuals (akin to IQ tests). ALEXSA scoring will be standardized to the U.S. general population. ALEXSA system products will be tailored to the needs of specific professions based on expert reviews. User's Manuals will be created. All products will be refined to be publish-quality. Collectively, this augmentation of the  innovativeALEXSA research instrument into a tool that provides state-of-the-art assessment will assist professionalism meeting mandates for 6 million annual early intervention services and SU/SUD risk screenings by over 93,000 behavioral health professionals, over 150,000 primary care physicians and 41,000 school psychologists. The ALEXSA's innovative features, broad and evidence-based subscales and scores, and psychometric properties will permit it to fill gaps in several large niche markets and create barriers to potential competitors.          PUBLIC HEALTH RELEVANCE: Prevention programs have been found to reduce substance use to a small degree but the prevalence of substance use disorders (SUD) has remained level since the 1980s. Consistent with the mission of theNational Institute on Drug Abuse, this STTR application is to finalize development of a product that will fill an important need in prevention f SUD - an assessment to identify a youth's level of SUD risk (e.g., for universal screening) and specific riskfactors to guide subsequent tailored intervention for youth at high risk for SUD. Thi instrument also is expected to expand the dissemination of prevention programs into settings and to professionals that heretofore have not been involved with SUD prevention.</t>
  </si>
  <si>
    <t>NNX12CB10C</t>
  </si>
  <si>
    <t>An orifice element is commonly used in liquid rocket engine test facilities to provide a large reduction in pressure over a very small distance in the piping system.  Orifice elements are used in propellant lines, feed systems, plume suppression systems and steam ejector trains. While the orifice as a device is largely effective in stepping down pressure, it is also susceptible to a wake-vortex type instability and cavitation instability that propagate downstream and interact with other elements of the test facility resulting in structural vibration. In this proposal a new proprietary instability mitigation device has been developed that steps down  the pressure, straightens the flow and suppresses all instability modes. The device is scalable and can be used for different mass flow rates and varying levels of de-pressurization conditions. It is relatively inexpensive to manufacture, easy to fabricate and install, and can be tailored to meet the performance requirements of a given facility. In Phase I, the device has been successfully demonstrated in a sub-scale cryogenic test facility. In Phase II the performance of the device will be calibrated  for full-scale operation in a cryogenic test facility and a water test facility.</t>
  </si>
  <si>
    <t>W911NF-12-C-0007</t>
  </si>
  <si>
    <t>Novel Antimicrobial Agents Targeting Drug Resistant Bacterial Biofilms</t>
  </si>
  <si>
    <t>This project builds on patterns derived from natural antimicrobial peptide sequences to develop novel compounds with better systemic activity, lower cytotoxicity and broader spectrum activity against multidrug resistant (MDR) pathogens. In Phase I and the</t>
  </si>
  <si>
    <t>N68335-12-C-0301</t>
  </si>
  <si>
    <t>VALIDATED DESIGN MODEL OF LIGHTWEIGHT CONTOURED SANDWICH STRUCTURE FOR AIRCRAFT COMPONENTS</t>
  </si>
  <si>
    <t>Navy aircraft employ components that are contoured for aerodynamic performance and made of composite sandwich structures for high strength-to-weight ratio. Many of these components presently use honeycomb cores surrounded by thin high strength face sheets. While honeycomb is used extensively, it can be difficult to form to contoured shapes, must be spliced to reinforce high stress locations, provides limited bond area, and is prone to moisture absorption. Many of the limitations of standard honeycomb can be addressed with cores made from aerospace-grade foam reinforced with unidirectional graphite composite pins. These cores can be thermoformed to aerodynamic shapes, provide larger face sheet bond area, absorb less water, and can employ tailored pin distributions in high stress locations. Under separate Army funding MR &amp; D had developed Technicore, a micromechanical design tool that allows a designer to specify core stiffnesses and strengths and define resulting foam and pin fabrication parameters. In the Phase I STTR, the team of Materials Research &amp; Design (MR &amp; D) and the University of Maryland (UMD) validated Technicore for flat cores by comparison with results provided by UMD including ASTM test data, detailed digital image correlation (DIC) measurements, and 3D finite element analysis.  The goal of the Phase II STTR will be to extend and validate Technicore for contoured aircraft sandwich structure. The Phase II Base technical effort will consist of four tasks including: 1) extension of Technicore micromechanical theory to curved structures with variable pin orientations; 2) theoretical validation of Technicore by comparison to detailed 3D finite element models; 3) experimental validation of the design method by testing a contoured subcomponent, and; 4) transfer of the technology by software distribution and training for end users such as AEC, Boeing, Sikorsky, Bell, etc. The Phase I Base program will focus on structures with single curvature such as a cylindrical shell. The proposed Option program includes four additional tasks that will extend the theory and experiments to doubly curved structures like a spherical shell. The proposed Phase II will be coordinated with an ongoing program at Albany Engineered Composites (AEC) that is developing an X-cor tunnel cover for a CH47 helicopter.</t>
  </si>
  <si>
    <t>2R42AI073064-03A1</t>
  </si>
  <si>
    <t>A novel vaccine: botulinum neurotoxin subunit on a viral carrier.</t>
  </si>
  <si>
    <t>According to the NIAID fact sheet on Botulism,   the extreme toxicity of botulinum neurotoxins (BoNT) and the ease of production, transport, and delivery make this an agent of extreme bioterrorism concern.   Nonetheless, although there are major vaccine development initiatives ongoing, there currently is no approved Botulinum toxin vaccine available. Advances in Botulinum research have designated the optimal target for vaccine development to be the non-toxic carboxyterminal half of the toxin heavy chain (HC50). In fact, an immediate research goal for NIAID is listed as the development of a HC50 fragment vaccine against botulinum.  Building upon the encouraging data from the phase I proof of concept study of this project,the overall phase II project goal is to develop a new, trivalent botulinum vaccine against the most common serotypes A, B and E. Three Aims are proposed for the further development of this novel trivalent BoNT vaccine as follows: Specific Aim 1: Vaccine vector construction and recovery. i) plasmid constructions, ii) demonstration of cell surface expression of the BoNT HC50, and iii) re-recovery of recombinant RVs from cDNA on Vero. Specific Aim 2. Vaccine vector characterization i) purification, inactivation, and in vitro characterization of the RV virions, ii) analysis of mouse immune responses to the vaccine using ELISA, in vitro neutralization assays, and in vivo protection of mice against a single challenge with BoNT or multiple BoNT challenge dependenton the used vaccine(s) for immunization. Specific Aim 3: Development of Pilot Production and Purification Processes. The overall goal of this aim is to translate the production process of our vaccine from a research setting to one suitable for pilot scalevaccine manufacture.          PUBLIC HEALTH RELEVANCE: This research project is directly relevant to public health in that it is directed towards the development of a safe and effective vaccine for Botulinum neurotoxin. Botulinum toxin posesa major bioweapon threat because of its extreme potency andlethality and its ease of production and transport. A current investigational botulinum- toxoid vaccine requires multiple boosts to generate titers that are not very high, highlighting the need for an improved botulinum toxin vaccine. It is unclear if the current Botulinum vaccine protects at  all as indicated by the disclaimer on the CDC vaccine consent form:   ..., but other personal protective measures are still required. You should think of personal protectivemeasures as the only protective measure against any of these bacteria (sic) toxins at this time.</t>
  </si>
  <si>
    <t>Distinct PA Companies Receiving Awards (EitherSBIR/STTR, Ph1 or 2) 2012</t>
  </si>
  <si>
    <r>
      <t xml:space="preserve">* </t>
    </r>
    <r>
      <rPr>
        <b/>
        <sz val="9"/>
        <color indexed="10"/>
        <rFont val="Calibri"/>
        <family val="2"/>
      </rPr>
      <t>Disclaimer</t>
    </r>
    <r>
      <rPr>
        <sz val="9"/>
        <color indexed="10"/>
        <rFont val="Calibri"/>
        <family val="2"/>
      </rPr>
      <t xml:space="preserve"> - </t>
    </r>
    <r>
      <rPr>
        <i/>
        <sz val="9"/>
        <color indexed="10"/>
        <rFont val="Calibri"/>
        <family val="2"/>
      </rPr>
      <t>All information/data contained in these spreadsheets was compiled from a combination of public websites including http://www.sbir.gov, http://tech-net.sba.gov/tech-net/public/dsp_search.cfm, or from individual Federal Agency websites that publicly provide SBIR/STTR Award Data.</t>
    </r>
  </si>
  <si>
    <t>Advanced Cooling Technologies, Inc.</t>
  </si>
  <si>
    <t>CHI SYSTEMS, INC.</t>
  </si>
  <si>
    <t>Daniel H. Wagner, Associates, Incorporated</t>
  </si>
  <si>
    <t>Discovery Machine Incorporated</t>
  </si>
  <si>
    <t>DRAGONFLY PICTURES, INC.</t>
  </si>
  <si>
    <t>PROPULSION SCIENCE &amp; TECHNOLOGY,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</si>
</sst>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quot;$&quot;#,##0;[Red]&quot;$&quot;#,##0"/>
  </numFmts>
  <fonts count="47" x14ac:knownFonts="1">
    <font>
      <sz val="11"/>
      <color theme="1"/>
      <name val="Calibri"/>
      <family val="2"/>
      <scheme val="minor"/>
    </font>
    <font>
      <sz val="10"/>
      <name val="Arial"/>
      <family val="2"/>
    </font>
    <font>
      <b/>
      <sz val="20"/>
      <color indexed="56"/>
      <name val="Arial"/>
      <family val="2"/>
    </font>
    <font>
      <b/>
      <sz val="10"/>
      <name val="Arial"/>
      <family val="2"/>
    </font>
    <font>
      <b/>
      <sz val="11"/>
      <color indexed="8"/>
      <name val="Calibri"/>
      <family val="2"/>
    </font>
    <font>
      <sz val="9"/>
      <color indexed="8"/>
      <name val="Arial"/>
      <family val="2"/>
    </font>
    <font>
      <b/>
      <sz val="9"/>
      <name val="Arial"/>
      <family val="2"/>
    </font>
    <font>
      <sz val="10"/>
      <name val="Century Gothic"/>
      <family val="2"/>
    </font>
    <font>
      <sz val="9"/>
      <color indexed="10"/>
      <name val="Calibri"/>
      <family val="2"/>
    </font>
    <font>
      <b/>
      <sz val="9"/>
      <color indexed="10"/>
      <name val="Calibri"/>
      <family val="2"/>
    </font>
    <font>
      <i/>
      <sz val="9"/>
      <color indexed="10"/>
      <name val="Calibri"/>
      <family val="2"/>
    </font>
    <font>
      <sz val="8"/>
      <color indexed="8"/>
      <name val="Arial"/>
      <family val="2"/>
    </font>
    <font>
      <sz val="9"/>
      <color indexed="8"/>
      <name val="Century Gothic"/>
      <family val="2"/>
    </font>
    <font>
      <b/>
      <sz val="9"/>
      <color indexed="8"/>
      <name val="Century Gothic"/>
      <family val="2"/>
    </font>
    <font>
      <sz val="9"/>
      <color indexed="8"/>
      <name val="Century Gothic"/>
      <family val="2"/>
    </font>
    <font>
      <b/>
      <sz val="9"/>
      <name val="Century Gothic"/>
      <family val="2"/>
    </font>
    <font>
      <sz val="9"/>
      <name val="Century Gothic"/>
      <family val="2"/>
    </font>
    <font>
      <b/>
      <sz val="10"/>
      <color indexed="8"/>
      <name val="Century Gothic"/>
      <family val="2"/>
    </font>
    <font>
      <b/>
      <sz val="10"/>
      <name val="Century Gothic"/>
      <family val="2"/>
    </font>
    <font>
      <sz val="10"/>
      <color indexed="8"/>
      <name val="Century Gothic"/>
      <family val="2"/>
    </font>
    <font>
      <b/>
      <sz val="11"/>
      <color indexed="8"/>
      <name val="Century Gothic"/>
      <family val="2"/>
    </font>
    <font>
      <b/>
      <sz val="11"/>
      <color theme="1"/>
      <name val="Calibri"/>
      <family val="2"/>
      <scheme val="minor"/>
    </font>
    <font>
      <b/>
      <sz val="9"/>
      <color theme="1"/>
      <name val="Century Gothic"/>
      <family val="2"/>
    </font>
    <font>
      <sz val="9"/>
      <color theme="1"/>
      <name val="Century Gothic"/>
      <family val="2"/>
    </font>
    <font>
      <b/>
      <sz val="10"/>
      <color theme="3" tint="-0.249977111117893"/>
      <name val="Arial"/>
      <family val="2"/>
    </font>
    <font>
      <b/>
      <sz val="20"/>
      <color theme="3" tint="-0.249977111117893"/>
      <name val="Arial"/>
      <family val="2"/>
    </font>
    <font>
      <b/>
      <sz val="11"/>
      <color theme="3" tint="-0.24994659260841701"/>
      <name val="Calibri"/>
      <family val="2"/>
      <scheme val="minor"/>
    </font>
    <font>
      <b/>
      <sz val="11"/>
      <color theme="3" tint="-0.24997711111789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entury Gothic"/>
      <family val="2"/>
    </font>
    <font>
      <sz val="8"/>
      <color theme="1"/>
      <name val="Century Gothic"/>
      <family val="2"/>
    </font>
    <font>
      <b/>
      <sz val="18"/>
      <color theme="3"/>
      <name val="Cambria"/>
      <family val="2"/>
      <scheme val="major"/>
    </font>
    <font>
      <u/>
      <sz val="11"/>
      <color theme="10"/>
      <name val="Calibri"/>
      <family val="2"/>
      <scheme val="minor"/>
    </font>
  </fonts>
  <fills count="4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51"/>
        <bgColor indexed="64"/>
      </patternFill>
    </fill>
    <fill>
      <patternFill patternType="solid">
        <fgColor theme="6" tint="0.59999389629810485"/>
        <bgColor indexed="64"/>
      </patternFill>
    </fill>
    <fill>
      <patternFill patternType="solid">
        <fgColor rgb="FFFFFF99"/>
        <bgColor indexed="64"/>
      </patternFill>
    </fill>
    <fill>
      <patternFill patternType="solid">
        <fgColor rgb="FFCCCCFF"/>
        <bgColor indexed="64"/>
      </patternFill>
    </fill>
    <fill>
      <patternFill patternType="solid">
        <fgColor rgb="FFCC99FF"/>
        <bgColor indexed="64"/>
      </patternFill>
    </fill>
    <fill>
      <patternFill patternType="solid">
        <fgColor rgb="FFFFCC00"/>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3">
    <border>
      <left/>
      <right/>
      <top/>
      <bottom/>
      <diagonal/>
    </border>
    <border>
      <left style="medium">
        <color auto="1"/>
      </left>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top style="dotted">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medium">
        <color auto="1"/>
      </top>
      <bottom style="dotted">
        <color auto="1"/>
      </bottom>
      <diagonal/>
    </border>
    <border>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right style="medium">
        <color auto="1"/>
      </right>
      <top style="dotted">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bottom style="medium">
        <color auto="1"/>
      </bottom>
      <diagonal/>
    </border>
    <border>
      <left/>
      <right/>
      <top/>
      <bottom style="medium">
        <color indexed="8"/>
      </bottom>
      <diagonal/>
    </border>
    <border>
      <left/>
      <right style="medium">
        <color auto="1"/>
      </right>
      <top style="medium">
        <color auto="1"/>
      </top>
      <bottom style="dashed">
        <color auto="1"/>
      </bottom>
      <diagonal/>
    </border>
    <border>
      <left/>
      <right style="medium">
        <color auto="1"/>
      </right>
      <top/>
      <bottom style="dashed">
        <color auto="1"/>
      </bottom>
      <diagonal/>
    </border>
    <border>
      <left/>
      <right style="medium">
        <color auto="1"/>
      </right>
      <top style="dashed">
        <color auto="1"/>
      </top>
      <bottom style="dashed">
        <color auto="1"/>
      </bottom>
      <diagonal/>
    </border>
    <border>
      <left/>
      <right style="medium">
        <color indexed="8"/>
      </right>
      <top style="dashed">
        <color auto="1"/>
      </top>
      <bottom style="dashed">
        <color auto="1"/>
      </bottom>
      <diagonal/>
    </border>
    <border>
      <left/>
      <right style="medium">
        <color indexed="8"/>
      </right>
      <top style="dashed">
        <color auto="1"/>
      </top>
      <bottom style="medium">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dotted">
        <color auto="1"/>
      </bottom>
      <diagonal/>
    </border>
    <border>
      <left/>
      <right style="medium">
        <color auto="1"/>
      </right>
      <top/>
      <bottom style="dotted">
        <color auto="1"/>
      </bottom>
      <diagonal/>
    </border>
    <border>
      <left style="dashed">
        <color indexed="8"/>
      </left>
      <right style="medium">
        <color indexed="8"/>
      </right>
      <top style="dashed">
        <color indexed="8"/>
      </top>
      <bottom style="dashed">
        <color indexed="8"/>
      </bottom>
      <diagonal/>
    </border>
    <border>
      <left style="dotted">
        <color auto="1"/>
      </left>
      <right style="dotted">
        <color auto="1"/>
      </right>
      <top style="medium">
        <color auto="1"/>
      </top>
      <bottom style="dotted">
        <color auto="1"/>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style="dotted">
        <color auto="1"/>
      </top>
      <bottom style="dotted">
        <color auto="1"/>
      </bottom>
      <diagonal/>
    </border>
    <border>
      <left style="dashed">
        <color indexed="8"/>
      </left>
      <right style="medium">
        <color indexed="8"/>
      </right>
      <top style="dashed">
        <color indexed="8"/>
      </top>
      <bottom style="dashed">
        <color indexed="8"/>
      </bottom>
      <diagonal/>
    </border>
    <border>
      <left style="medium">
        <color auto="1"/>
      </left>
      <right style="medium">
        <color auto="1"/>
      </right>
      <top style="medium">
        <color auto="1"/>
      </top>
      <bottom style="medium">
        <color auto="1"/>
      </bottom>
      <diagonal/>
    </border>
    <border>
      <left/>
      <right style="medium">
        <color auto="1"/>
      </right>
      <top style="dotted">
        <color auto="1"/>
      </top>
      <bottom style="dotted">
        <color auto="1"/>
      </bottom>
      <diagonal/>
    </border>
    <border>
      <left style="medium">
        <color auto="1"/>
      </left>
      <right style="medium">
        <color auto="1"/>
      </right>
      <top style="dashed">
        <color auto="1"/>
      </top>
      <bottom/>
      <diagonal/>
    </border>
    <border>
      <left style="medium">
        <color auto="1"/>
      </left>
      <right style="medium">
        <color auto="1"/>
      </right>
      <top style="dashed">
        <color auto="1"/>
      </top>
      <bottom style="dashed">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style="medium">
        <color indexed="8"/>
      </right>
      <top style="medium">
        <color indexed="8"/>
      </top>
      <bottom/>
      <diagonal/>
    </border>
    <border>
      <left style="thick">
        <color indexed="8"/>
      </left>
      <right style="dotted">
        <color indexed="8"/>
      </right>
      <top style="thick">
        <color indexed="8"/>
      </top>
      <bottom style="dotted">
        <color indexed="8"/>
      </bottom>
      <diagonal/>
    </border>
    <border>
      <left style="dotted">
        <color indexed="8"/>
      </left>
      <right style="dotted">
        <color indexed="8"/>
      </right>
      <top style="thick">
        <color indexed="8"/>
      </top>
      <bottom style="dotted">
        <color indexed="8"/>
      </bottom>
      <diagonal/>
    </border>
    <border>
      <left style="dotted">
        <color indexed="8"/>
      </left>
      <right style="thick">
        <color indexed="8"/>
      </right>
      <top style="thick">
        <color indexed="8"/>
      </top>
      <bottom style="dotted">
        <color indexed="8"/>
      </bottom>
      <diagonal/>
    </border>
    <border>
      <left style="thick">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thick">
        <color indexed="8"/>
      </right>
      <top style="dotted">
        <color indexed="8"/>
      </top>
      <bottom style="dotted">
        <color indexed="8"/>
      </bottom>
      <diagonal/>
    </border>
    <border>
      <left style="thick">
        <color indexed="8"/>
      </left>
      <right style="dotted">
        <color indexed="8"/>
      </right>
      <top style="dotted">
        <color indexed="8"/>
      </top>
      <bottom style="thick">
        <color indexed="8"/>
      </bottom>
      <diagonal/>
    </border>
    <border>
      <left style="dotted">
        <color indexed="8"/>
      </left>
      <right style="dotted">
        <color indexed="8"/>
      </right>
      <top style="dotted">
        <color indexed="8"/>
      </top>
      <bottom style="thick">
        <color indexed="8"/>
      </bottom>
      <diagonal/>
    </border>
    <border>
      <left style="dotted">
        <color indexed="8"/>
      </left>
      <right style="thick">
        <color indexed="8"/>
      </right>
      <top style="dotted">
        <color indexed="8"/>
      </top>
      <bottom style="thick">
        <color indexed="8"/>
      </bottom>
      <diagonal/>
    </border>
    <border>
      <left style="dotted">
        <color indexed="8"/>
      </left>
      <right/>
      <top style="thick">
        <color indexed="8"/>
      </top>
      <bottom style="dotted">
        <color indexed="8"/>
      </bottom>
      <diagonal/>
    </border>
    <border>
      <left style="dotted">
        <color indexed="8"/>
      </left>
      <right/>
      <top style="dotted">
        <color indexed="8"/>
      </top>
      <bottom style="dotted">
        <color indexed="8"/>
      </bottom>
      <diagonal/>
    </border>
    <border>
      <left style="dotted">
        <color indexed="8"/>
      </left>
      <right/>
      <top style="dotted">
        <color indexed="8"/>
      </top>
      <bottom style="thick">
        <color indexed="8"/>
      </bottom>
      <diagonal/>
    </border>
    <border>
      <left style="medium">
        <color indexed="8"/>
      </left>
      <right style="dotted">
        <color indexed="8"/>
      </right>
      <top style="thick">
        <color indexed="8"/>
      </top>
      <bottom style="dotted">
        <color indexed="8"/>
      </bottom>
      <diagonal/>
    </border>
    <border>
      <left style="medium">
        <color indexed="8"/>
      </left>
      <right style="dotted">
        <color indexed="8"/>
      </right>
      <top style="dotted">
        <color indexed="8"/>
      </top>
      <bottom style="dotted">
        <color indexed="8"/>
      </bottom>
      <diagonal/>
    </border>
    <border>
      <left style="medium">
        <color indexed="8"/>
      </left>
      <right style="dotted">
        <color indexed="8"/>
      </right>
      <top style="dotted">
        <color indexed="8"/>
      </top>
      <bottom style="thick">
        <color indexed="8"/>
      </bottom>
      <diagonal/>
    </border>
    <border>
      <left style="thick">
        <color indexed="8"/>
      </left>
      <right style="thick">
        <color indexed="8"/>
      </right>
      <top style="medium">
        <color indexed="8"/>
      </top>
      <bottom style="dotted">
        <color indexed="8"/>
      </bottom>
      <diagonal/>
    </border>
    <border>
      <left style="thick">
        <color indexed="8"/>
      </left>
      <right style="thick">
        <color indexed="8"/>
      </right>
      <top style="dotted">
        <color indexed="8"/>
      </top>
      <bottom style="dotted">
        <color indexed="8"/>
      </bottom>
      <diagonal/>
    </border>
    <border>
      <left style="thick">
        <color indexed="8"/>
      </left>
      <right style="thick">
        <color indexed="8"/>
      </right>
      <top style="dotted">
        <color indexed="8"/>
      </top>
      <bottom style="thick">
        <color indexed="8"/>
      </bottom>
      <diagonal/>
    </border>
    <border>
      <left style="medium">
        <color auto="1"/>
      </left>
      <right/>
      <top style="dotted">
        <color auto="1"/>
      </top>
      <bottom style="medium">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top style="dashed">
        <color auto="1"/>
      </top>
      <bottom style="dashed">
        <color auto="1"/>
      </bottom>
      <diagonal/>
    </border>
    <border>
      <left style="medium">
        <color auto="1"/>
      </left>
      <right/>
      <top style="dashed">
        <color auto="1"/>
      </top>
      <bottom style="dotted">
        <color auto="1"/>
      </bottom>
      <diagonal/>
    </border>
    <border>
      <left/>
      <right style="medium">
        <color indexed="8"/>
      </right>
      <top style="dashed">
        <color auto="1"/>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medium">
        <color auto="1"/>
      </bottom>
      <diagonal/>
    </border>
    <border>
      <left style="medium">
        <color auto="1"/>
      </left>
      <right style="medium">
        <color auto="1"/>
      </right>
      <top style="dotted">
        <color auto="1"/>
      </top>
      <bottom style="dashed">
        <color auto="1"/>
      </bottom>
      <diagonal/>
    </border>
    <border>
      <left style="medium">
        <color auto="1"/>
      </left>
      <right style="medium">
        <color auto="1"/>
      </right>
      <top style="dashed">
        <color auto="1"/>
      </top>
      <bottom style="dotted">
        <color auto="1"/>
      </bottom>
      <diagonal/>
    </border>
    <border>
      <left style="medium">
        <color auto="1"/>
      </left>
      <right style="medium">
        <color auto="1"/>
      </right>
      <top style="dotted">
        <color auto="1"/>
      </top>
      <bottom style="dotted">
        <color auto="1"/>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medium">
        <color auto="1"/>
      </bottom>
      <diagonal/>
    </border>
    <border>
      <left/>
      <right style="dotted">
        <color auto="1"/>
      </right>
      <top style="dotted">
        <color auto="1"/>
      </top>
      <bottom style="medium">
        <color auto="1"/>
      </bottom>
      <diagonal/>
    </border>
    <border>
      <left style="dotted">
        <color indexed="8"/>
      </left>
      <right style="dotted">
        <color indexed="8"/>
      </right>
      <top style="dotted">
        <color indexed="8"/>
      </top>
      <bottom style="dotted">
        <color indexed="8"/>
      </bottom>
      <diagonal/>
    </border>
    <border>
      <left style="dotted">
        <color auto="1"/>
      </left>
      <right style="dotted">
        <color auto="1"/>
      </right>
      <top style="dotted">
        <color indexed="8"/>
      </top>
      <bottom style="dotted">
        <color indexed="8"/>
      </bottom>
      <diagonal/>
    </border>
    <border>
      <left style="dotted">
        <color auto="1"/>
      </left>
      <right style="dotted">
        <color auto="1"/>
      </right>
      <top style="dotted">
        <color indexed="8"/>
      </top>
      <bottom style="medium">
        <color auto="1"/>
      </bottom>
      <diagonal/>
    </border>
    <border>
      <left style="dashed">
        <color auto="1"/>
      </left>
      <right style="dashed">
        <color auto="1"/>
      </right>
      <top style="dashed">
        <color auto="1"/>
      </top>
      <bottom style="dashed">
        <color auto="1"/>
      </bottom>
      <diagonal/>
    </border>
  </borders>
  <cellStyleXfs count="47">
    <xf numFmtId="0" fontId="0" fillId="0" borderId="0"/>
    <xf numFmtId="0" fontId="1" fillId="0" borderId="0"/>
    <xf numFmtId="0" fontId="1" fillId="0" borderId="0"/>
    <xf numFmtId="0" fontId="1" fillId="0" borderId="0"/>
    <xf numFmtId="0" fontId="1" fillId="0" borderId="0"/>
    <xf numFmtId="0" fontId="29" fillId="0" borderId="46" applyNumberFormat="0" applyFill="0" applyAlignment="0" applyProtection="0"/>
    <xf numFmtId="0" fontId="30" fillId="0" borderId="47" applyNumberFormat="0" applyFill="0" applyAlignment="0" applyProtection="0"/>
    <xf numFmtId="0" fontId="31" fillId="0" borderId="48" applyNumberFormat="0" applyFill="0" applyAlignment="0" applyProtection="0"/>
    <xf numFmtId="0" fontId="31" fillId="0" borderId="0" applyNumberFormat="0" applyFill="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5" fillId="18" borderId="49" applyNumberFormat="0" applyAlignment="0" applyProtection="0"/>
    <xf numFmtId="0" fontId="36" fillId="19" borderId="50" applyNumberFormat="0" applyAlignment="0" applyProtection="0"/>
    <xf numFmtId="0" fontId="37" fillId="19" borderId="49" applyNumberFormat="0" applyAlignment="0" applyProtection="0"/>
    <xf numFmtId="0" fontId="38" fillId="0" borderId="51" applyNumberFormat="0" applyFill="0" applyAlignment="0" applyProtection="0"/>
    <xf numFmtId="0" fontId="39" fillId="20" borderId="52" applyNumberFormat="0" applyAlignment="0" applyProtection="0"/>
    <xf numFmtId="0" fontId="40" fillId="0" borderId="0" applyNumberFormat="0" applyFill="0" applyBorder="0" applyAlignment="0" applyProtection="0"/>
    <xf numFmtId="0" fontId="28" fillId="21" borderId="53" applyNumberFormat="0" applyFont="0" applyAlignment="0" applyProtection="0"/>
    <xf numFmtId="0" fontId="41" fillId="0" borderId="0" applyNumberFormat="0" applyFill="0" applyBorder="0" applyAlignment="0" applyProtection="0"/>
    <xf numFmtId="0" fontId="21" fillId="0" borderId="54" applyNumberFormat="0" applyFill="0" applyAlignment="0" applyProtection="0"/>
    <xf numFmtId="0" fontId="4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2" fillId="45"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282">
    <xf numFmtId="0" fontId="0" fillId="0" borderId="0" xfId="0"/>
    <xf numFmtId="0" fontId="21" fillId="0" borderId="0" xfId="0" applyFont="1"/>
    <xf numFmtId="0" fontId="2" fillId="0" borderId="0" xfId="2" applyFont="1"/>
    <xf numFmtId="0" fontId="3" fillId="8" borderId="1" xfId="4" applyFont="1" applyFill="1" applyBorder="1" applyAlignment="1">
      <alignment wrapText="1"/>
    </xf>
    <xf numFmtId="0" fontId="3" fillId="8" borderId="2" xfId="4" applyFont="1" applyFill="1" applyBorder="1"/>
    <xf numFmtId="164" fontId="0" fillId="0" borderId="0" xfId="0" applyNumberFormat="1"/>
    <xf numFmtId="0" fontId="3" fillId="8" borderId="3" xfId="4" applyFont="1" applyFill="1" applyBorder="1" applyAlignment="1">
      <alignment wrapText="1"/>
    </xf>
    <xf numFmtId="6" fontId="1" fillId="0" borderId="0" xfId="4" applyNumberFormat="1" applyFill="1" applyBorder="1"/>
    <xf numFmtId="0" fontId="4" fillId="8" borderId="5" xfId="0" applyFont="1" applyFill="1" applyBorder="1" applyAlignment="1">
      <alignment wrapText="1"/>
    </xf>
    <xf numFmtId="164" fontId="3" fillId="0" borderId="0" xfId="4" applyNumberFormat="1" applyFont="1" applyFill="1" applyBorder="1" applyAlignment="1">
      <alignment wrapText="1"/>
    </xf>
    <xf numFmtId="0" fontId="1" fillId="8" borderId="6" xfId="4" applyFill="1" applyBorder="1"/>
    <xf numFmtId="0" fontId="1" fillId="8" borderId="7" xfId="4" applyFont="1" applyFill="1" applyBorder="1"/>
    <xf numFmtId="164" fontId="1" fillId="0" borderId="0" xfId="4" applyNumberFormat="1" applyFill="1" applyBorder="1" applyAlignment="1">
      <alignment wrapText="1"/>
    </xf>
    <xf numFmtId="0" fontId="1" fillId="0" borderId="0" xfId="4"/>
    <xf numFmtId="0" fontId="1" fillId="8" borderId="8" xfId="4" applyFill="1" applyBorder="1"/>
    <xf numFmtId="164" fontId="3" fillId="0" borderId="0" xfId="2" applyNumberFormat="1" applyFont="1" applyFill="1" applyBorder="1"/>
    <xf numFmtId="0" fontId="1" fillId="8" borderId="10" xfId="4" applyFill="1" applyBorder="1"/>
    <xf numFmtId="0" fontId="1" fillId="8" borderId="11" xfId="4" applyFont="1" applyFill="1" applyBorder="1"/>
    <xf numFmtId="0" fontId="1" fillId="8" borderId="9" xfId="4" applyFont="1" applyFill="1" applyBorder="1"/>
    <xf numFmtId="164" fontId="3" fillId="0" borderId="0" xfId="3" applyNumberFormat="1" applyFont="1" applyFill="1" applyBorder="1"/>
    <xf numFmtId="0" fontId="1" fillId="0" borderId="0" xfId="4" applyFill="1" applyBorder="1"/>
    <xf numFmtId="164" fontId="1" fillId="0" borderId="0" xfId="4" applyNumberFormat="1" applyAlignment="1">
      <alignment wrapText="1"/>
    </xf>
    <xf numFmtId="0" fontId="0" fillId="0" borderId="0" xfId="0" applyFill="1" applyBorder="1"/>
    <xf numFmtId="164" fontId="5" fillId="0" borderId="8" xfId="0" applyNumberFormat="1" applyFont="1" applyFill="1" applyBorder="1"/>
    <xf numFmtId="164" fontId="1" fillId="8" borderId="11" xfId="4" applyNumberFormat="1" applyFont="1" applyFill="1" applyBorder="1"/>
    <xf numFmtId="164" fontId="6" fillId="0" borderId="0" xfId="3" applyNumberFormat="1" applyFont="1" applyFill="1" applyBorder="1"/>
    <xf numFmtId="0" fontId="4" fillId="8" borderId="5" xfId="0" applyFont="1" applyFill="1" applyBorder="1"/>
    <xf numFmtId="0" fontId="4" fillId="0" borderId="0" xfId="0" applyFont="1" applyAlignment="1">
      <alignment wrapText="1"/>
    </xf>
    <xf numFmtId="0" fontId="4" fillId="0" borderId="0" xfId="0" applyFont="1"/>
    <xf numFmtId="0" fontId="11" fillId="0" borderId="0" xfId="0" applyFont="1"/>
    <xf numFmtId="0" fontId="22" fillId="0" borderId="0" xfId="0" applyFont="1" applyAlignment="1">
      <alignment horizontal="left"/>
    </xf>
    <xf numFmtId="0" fontId="23" fillId="0" borderId="0" xfId="0" applyFont="1"/>
    <xf numFmtId="0" fontId="14" fillId="0" borderId="0" xfId="0" applyFont="1"/>
    <xf numFmtId="0" fontId="15" fillId="2" borderId="13" xfId="2" applyFont="1" applyFill="1" applyBorder="1"/>
    <xf numFmtId="0" fontId="15" fillId="2" borderId="1" xfId="2" applyFont="1" applyFill="1" applyBorder="1"/>
    <xf numFmtId="0" fontId="14" fillId="2" borderId="14" xfId="0" applyFont="1" applyFill="1" applyBorder="1"/>
    <xf numFmtId="0" fontId="15" fillId="2" borderId="15" xfId="2" applyFont="1" applyFill="1" applyBorder="1"/>
    <xf numFmtId="0" fontId="15" fillId="2" borderId="16" xfId="2" applyFont="1" applyFill="1" applyBorder="1"/>
    <xf numFmtId="0" fontId="14" fillId="2" borderId="17" xfId="0" applyFont="1" applyFill="1" applyBorder="1"/>
    <xf numFmtId="0" fontId="15" fillId="2" borderId="3" xfId="2" applyFont="1" applyFill="1" applyBorder="1"/>
    <xf numFmtId="0" fontId="14" fillId="2" borderId="19" xfId="0" applyFont="1" applyFill="1" applyBorder="1"/>
    <xf numFmtId="8" fontId="14" fillId="0" borderId="0" xfId="0" applyNumberFormat="1" applyFont="1"/>
    <xf numFmtId="0" fontId="16" fillId="0" borderId="0" xfId="2" applyFont="1"/>
    <xf numFmtId="0" fontId="16" fillId="0" borderId="20" xfId="2" applyFont="1" applyBorder="1"/>
    <xf numFmtId="0" fontId="16" fillId="0" borderId="21" xfId="2" applyFont="1" applyBorder="1"/>
    <xf numFmtId="0" fontId="16" fillId="0" borderId="22" xfId="2" applyFont="1" applyBorder="1"/>
    <xf numFmtId="0" fontId="16" fillId="0" borderId="23" xfId="2" applyFont="1" applyBorder="1"/>
    <xf numFmtId="0" fontId="15" fillId="2" borderId="24" xfId="2" applyFont="1" applyFill="1" applyBorder="1"/>
    <xf numFmtId="164" fontId="15" fillId="2" borderId="11" xfId="2" applyNumberFormat="1" applyFont="1" applyFill="1" applyBorder="1"/>
    <xf numFmtId="0" fontId="11" fillId="0" borderId="0" xfId="0" applyFont="1" applyAlignment="1">
      <alignment horizontal="left"/>
    </xf>
    <xf numFmtId="0" fontId="11" fillId="0" borderId="0" xfId="0" applyFont="1" applyBorder="1"/>
    <xf numFmtId="0" fontId="22" fillId="0" borderId="0" xfId="0" applyFont="1"/>
    <xf numFmtId="0" fontId="15" fillId="9" borderId="34" xfId="2" applyFont="1" applyFill="1" applyBorder="1" applyAlignment="1">
      <alignment horizontal="center"/>
    </xf>
    <xf numFmtId="0" fontId="15" fillId="9" borderId="5" xfId="2" applyFont="1" applyFill="1" applyBorder="1" applyAlignment="1">
      <alignment horizontal="center" wrapText="1"/>
    </xf>
    <xf numFmtId="0" fontId="15" fillId="9" borderId="7" xfId="2" applyFont="1" applyFill="1" applyBorder="1" applyAlignment="1">
      <alignment horizontal="center"/>
    </xf>
    <xf numFmtId="0" fontId="12" fillId="0" borderId="0" xfId="0" applyFont="1"/>
    <xf numFmtId="164" fontId="18" fillId="5" borderId="0" xfId="3" applyNumberFormat="1" applyFont="1" applyFill="1" applyBorder="1"/>
    <xf numFmtId="0" fontId="18" fillId="5" borderId="0" xfId="3" applyFont="1" applyFill="1" applyBorder="1"/>
    <xf numFmtId="0" fontId="7" fillId="5" borderId="0" xfId="3" applyFont="1" applyFill="1" applyBorder="1"/>
    <xf numFmtId="0" fontId="19" fillId="0" borderId="0" xfId="0" applyFont="1"/>
    <xf numFmtId="0" fontId="17" fillId="10" borderId="5" xfId="0" applyFont="1" applyFill="1" applyBorder="1" applyAlignment="1">
      <alignment horizontal="center" wrapText="1"/>
    </xf>
    <xf numFmtId="0" fontId="19" fillId="0" borderId="2" xfId="0" applyFont="1" applyBorder="1"/>
    <xf numFmtId="0" fontId="19" fillId="0" borderId="2" xfId="0" applyFont="1" applyBorder="1" applyAlignment="1">
      <alignment wrapText="1"/>
    </xf>
    <xf numFmtId="0" fontId="7" fillId="0" borderId="35" xfId="2" applyFont="1" applyBorder="1"/>
    <xf numFmtId="0" fontId="19" fillId="0" borderId="35" xfId="0" applyFont="1" applyBorder="1" applyAlignment="1">
      <alignment wrapText="1"/>
    </xf>
    <xf numFmtId="0" fontId="19" fillId="0" borderId="12" xfId="0" applyFont="1" applyBorder="1"/>
    <xf numFmtId="0" fontId="19" fillId="0" borderId="12" xfId="0" applyFont="1" applyBorder="1" applyAlignment="1">
      <alignment wrapText="1"/>
    </xf>
    <xf numFmtId="0" fontId="17" fillId="4" borderId="5" xfId="0" applyFont="1" applyFill="1" applyBorder="1"/>
    <xf numFmtId="0" fontId="17" fillId="4" borderId="5" xfId="0" applyFont="1" applyFill="1" applyBorder="1" applyAlignment="1">
      <alignment wrapText="1"/>
    </xf>
    <xf numFmtId="165" fontId="22" fillId="0" borderId="0" xfId="0" applyNumberFormat="1" applyFont="1"/>
    <xf numFmtId="165" fontId="23" fillId="0" borderId="0" xfId="0" applyNumberFormat="1" applyFont="1"/>
    <xf numFmtId="165" fontId="19" fillId="0" borderId="17" xfId="0" applyNumberFormat="1" applyFont="1" applyBorder="1"/>
    <xf numFmtId="165" fontId="17" fillId="4" borderId="5" xfId="0" applyNumberFormat="1" applyFont="1" applyFill="1" applyBorder="1"/>
    <xf numFmtId="0" fontId="24" fillId="0" borderId="39" xfId="0" applyFont="1" applyBorder="1" applyAlignment="1">
      <alignment horizontal="center"/>
    </xf>
    <xf numFmtId="0" fontId="24" fillId="0" borderId="39" xfId="0" applyFont="1" applyBorder="1" applyAlignment="1">
      <alignment horizontal="center" wrapText="1"/>
    </xf>
    <xf numFmtId="0" fontId="25" fillId="0" borderId="0" xfId="2" applyFont="1"/>
    <xf numFmtId="0" fontId="13" fillId="6" borderId="5" xfId="0" applyFont="1" applyFill="1" applyBorder="1" applyAlignment="1">
      <alignment horizontal="center" wrapText="1"/>
    </xf>
    <xf numFmtId="0" fontId="18" fillId="6" borderId="13" xfId="3" applyFont="1" applyFill="1" applyBorder="1"/>
    <xf numFmtId="0" fontId="18" fillId="6" borderId="1" xfId="3" applyFont="1" applyFill="1" applyBorder="1"/>
    <xf numFmtId="0" fontId="7" fillId="6" borderId="14" xfId="3" applyFont="1" applyFill="1" applyBorder="1"/>
    <xf numFmtId="0" fontId="18" fillId="6" borderId="15" xfId="3" applyFont="1" applyFill="1" applyBorder="1"/>
    <xf numFmtId="0" fontId="7" fillId="6" borderId="17" xfId="3" applyFont="1" applyFill="1" applyBorder="1"/>
    <xf numFmtId="0" fontId="18" fillId="6" borderId="3" xfId="3" applyFont="1" applyFill="1" applyBorder="1"/>
    <xf numFmtId="0" fontId="7" fillId="6" borderId="19" xfId="3" applyFont="1" applyFill="1" applyBorder="1"/>
    <xf numFmtId="8" fontId="19" fillId="0" borderId="0" xfId="0" applyNumberFormat="1" applyFont="1"/>
    <xf numFmtId="0" fontId="20" fillId="6" borderId="5" xfId="0" applyFont="1" applyFill="1" applyBorder="1"/>
    <xf numFmtId="0" fontId="20" fillId="6" borderId="5" xfId="0" applyFont="1" applyFill="1" applyBorder="1" applyAlignment="1">
      <alignment wrapText="1"/>
    </xf>
    <xf numFmtId="165" fontId="21" fillId="0" borderId="0" xfId="0" applyNumberFormat="1" applyFont="1"/>
    <xf numFmtId="165" fontId="0" fillId="0" borderId="0" xfId="0" applyNumberFormat="1"/>
    <xf numFmtId="165" fontId="18" fillId="6" borderId="18" xfId="3" applyNumberFormat="1" applyFont="1" applyFill="1" applyBorder="1"/>
    <xf numFmtId="0" fontId="17" fillId="11" borderId="5" xfId="0" applyFont="1" applyFill="1" applyBorder="1" applyAlignment="1">
      <alignment horizontal="center" wrapText="1"/>
    </xf>
    <xf numFmtId="0" fontId="17" fillId="11" borderId="5" xfId="0" applyFont="1" applyFill="1" applyBorder="1" applyAlignment="1">
      <alignment horizontal="center"/>
    </xf>
    <xf numFmtId="165" fontId="20" fillId="6" borderId="5" xfId="0" applyNumberFormat="1" applyFont="1" applyFill="1" applyBorder="1"/>
    <xf numFmtId="3" fontId="5" fillId="0" borderId="0" xfId="0" applyNumberFormat="1" applyFont="1"/>
    <xf numFmtId="0" fontId="15" fillId="13" borderId="34" xfId="2" applyFont="1" applyFill="1" applyBorder="1" applyAlignment="1">
      <alignment horizontal="center"/>
    </xf>
    <xf numFmtId="0" fontId="15" fillId="13" borderId="5" xfId="2" applyFont="1" applyFill="1" applyBorder="1" applyAlignment="1">
      <alignment horizontal="center" wrapText="1"/>
    </xf>
    <xf numFmtId="0" fontId="15" fillId="13" borderId="7" xfId="2" applyFont="1" applyFill="1" applyBorder="1" applyAlignment="1">
      <alignment horizontal="center"/>
    </xf>
    <xf numFmtId="0" fontId="15" fillId="13" borderId="24" xfId="2" applyFont="1" applyFill="1" applyBorder="1"/>
    <xf numFmtId="0" fontId="15" fillId="13" borderId="5" xfId="2" applyFont="1" applyFill="1" applyBorder="1"/>
    <xf numFmtId="0" fontId="7" fillId="0" borderId="2" xfId="2" applyFont="1" applyBorder="1"/>
    <xf numFmtId="0" fontId="11" fillId="0" borderId="0" xfId="0" applyFont="1" applyAlignment="1">
      <alignment wrapText="1"/>
    </xf>
    <xf numFmtId="0" fontId="23" fillId="0" borderId="0" xfId="0" applyFont="1" applyAlignment="1">
      <alignment wrapText="1"/>
    </xf>
    <xf numFmtId="0" fontId="11" fillId="0" borderId="25" xfId="0" applyFont="1" applyBorder="1" applyAlignment="1">
      <alignment horizontal="center"/>
    </xf>
    <xf numFmtId="0" fontId="23" fillId="0" borderId="0" xfId="0" applyFont="1" applyAlignment="1">
      <alignment horizontal="center"/>
    </xf>
    <xf numFmtId="0" fontId="24" fillId="0" borderId="39" xfId="0" applyFont="1" applyBorder="1" applyAlignment="1">
      <alignment horizontal="left"/>
    </xf>
    <xf numFmtId="0" fontId="23" fillId="0" borderId="0" xfId="0" applyFont="1" applyAlignment="1">
      <alignment horizontal="left"/>
    </xf>
    <xf numFmtId="0" fontId="13" fillId="2" borderId="5" xfId="0" applyFont="1" applyFill="1" applyBorder="1" applyAlignment="1">
      <alignment horizontal="center" wrapText="1"/>
    </xf>
    <xf numFmtId="0" fontId="26" fillId="0" borderId="39" xfId="0" applyFont="1" applyBorder="1" applyAlignment="1">
      <alignment horizontal="center" wrapText="1"/>
    </xf>
    <xf numFmtId="0" fontId="0" fillId="0" borderId="0" xfId="0" applyBorder="1"/>
    <xf numFmtId="0" fontId="23" fillId="0" borderId="38" xfId="0" applyFont="1" applyBorder="1" applyAlignment="1">
      <alignment horizontal="center"/>
    </xf>
    <xf numFmtId="0" fontId="19" fillId="0" borderId="40" xfId="0" applyFont="1" applyBorder="1"/>
    <xf numFmtId="0" fontId="19" fillId="0" borderId="40" xfId="0" applyFont="1" applyBorder="1" applyAlignment="1">
      <alignment wrapText="1"/>
    </xf>
    <xf numFmtId="0" fontId="0" fillId="0" borderId="0" xfId="0" applyAlignment="1">
      <alignment horizontal="center"/>
    </xf>
    <xf numFmtId="0" fontId="27" fillId="0" borderId="42" xfId="0" applyFont="1" applyBorder="1" applyAlignment="1">
      <alignment horizontal="center" wrapText="1"/>
    </xf>
    <xf numFmtId="165" fontId="19" fillId="0" borderId="43" xfId="0" applyNumberFormat="1" applyFont="1" applyBorder="1"/>
    <xf numFmtId="0" fontId="0" fillId="0" borderId="0" xfId="0" applyAlignment="1">
      <alignment horizontal="left"/>
    </xf>
    <xf numFmtId="0" fontId="21" fillId="0" borderId="0" xfId="0" applyFont="1" applyAlignment="1">
      <alignment horizontal="center"/>
    </xf>
    <xf numFmtId="0" fontId="16" fillId="0" borderId="44" xfId="2" applyFont="1" applyBorder="1"/>
    <xf numFmtId="6" fontId="3" fillId="8" borderId="4" xfId="4" applyNumberFormat="1" applyFont="1" applyFill="1" applyBorder="1"/>
    <xf numFmtId="165" fontId="15" fillId="13" borderId="11" xfId="2" applyNumberFormat="1" applyFont="1" applyFill="1" applyBorder="1"/>
    <xf numFmtId="165" fontId="19" fillId="14" borderId="14" xfId="0" applyNumberFormat="1" applyFont="1" applyFill="1" applyBorder="1"/>
    <xf numFmtId="165" fontId="19" fillId="14" borderId="36" xfId="0" applyNumberFormat="1" applyFont="1" applyFill="1" applyBorder="1"/>
    <xf numFmtId="165" fontId="23" fillId="14" borderId="17" xfId="0" applyNumberFormat="1" applyFont="1" applyFill="1" applyBorder="1"/>
    <xf numFmtId="165" fontId="19" fillId="14" borderId="17" xfId="0" applyNumberFormat="1" applyFont="1" applyFill="1" applyBorder="1"/>
    <xf numFmtId="165" fontId="19" fillId="14" borderId="37" xfId="0" applyNumberFormat="1" applyFont="1" applyFill="1" applyBorder="1"/>
    <xf numFmtId="165" fontId="23" fillId="14" borderId="41" xfId="0" applyNumberFormat="1" applyFont="1" applyFill="1" applyBorder="1"/>
    <xf numFmtId="0" fontId="24" fillId="0" borderId="55" xfId="0" applyFont="1" applyBorder="1" applyAlignment="1">
      <alignment horizontal="center"/>
    </xf>
    <xf numFmtId="0" fontId="24" fillId="0" borderId="55" xfId="0" applyFont="1" applyBorder="1" applyAlignment="1">
      <alignment horizontal="left"/>
    </xf>
    <xf numFmtId="0" fontId="24" fillId="0" borderId="55" xfId="0" applyFont="1" applyBorder="1" applyAlignment="1">
      <alignment horizontal="center" wrapText="1"/>
    </xf>
    <xf numFmtId="0" fontId="26" fillId="0" borderId="55" xfId="0" applyFont="1" applyBorder="1" applyAlignment="1">
      <alignment horizontal="center" wrapText="1"/>
    </xf>
    <xf numFmtId="0" fontId="43" fillId="0" borderId="0" xfId="0" applyFont="1"/>
    <xf numFmtId="0" fontId="23" fillId="0" borderId="56" xfId="0" applyFont="1" applyBorder="1"/>
    <xf numFmtId="0" fontId="23" fillId="0" borderId="57" xfId="0" applyFont="1" applyBorder="1"/>
    <xf numFmtId="165" fontId="23" fillId="0" borderId="65" xfId="0" applyNumberFormat="1" applyFont="1" applyBorder="1"/>
    <xf numFmtId="0" fontId="23" fillId="0" borderId="68" xfId="0" applyFont="1" applyBorder="1"/>
    <xf numFmtId="0" fontId="23" fillId="0" borderId="58" xfId="0" applyFont="1" applyBorder="1"/>
    <xf numFmtId="0" fontId="23" fillId="0" borderId="59" xfId="0" applyFont="1" applyBorder="1"/>
    <xf numFmtId="0" fontId="23" fillId="0" borderId="60" xfId="0" applyFont="1" applyBorder="1"/>
    <xf numFmtId="165" fontId="23" fillId="0" borderId="66" xfId="0" applyNumberFormat="1" applyFont="1" applyBorder="1"/>
    <xf numFmtId="0" fontId="23" fillId="0" borderId="69" xfId="0" applyFont="1" applyBorder="1"/>
    <xf numFmtId="0" fontId="23" fillId="0" borderId="61" xfId="0" applyFont="1" applyBorder="1"/>
    <xf numFmtId="0" fontId="23" fillId="0" borderId="62" xfId="0" applyFont="1" applyBorder="1"/>
    <xf numFmtId="0" fontId="23" fillId="0" borderId="63" xfId="0" applyFont="1" applyBorder="1"/>
    <xf numFmtId="165" fontId="23" fillId="0" borderId="67" xfId="0" applyNumberFormat="1" applyFont="1" applyBorder="1"/>
    <xf numFmtId="0" fontId="23" fillId="0" borderId="70" xfId="0" applyFont="1" applyBorder="1"/>
    <xf numFmtId="0" fontId="23" fillId="0" borderId="64" xfId="0" applyFont="1" applyBorder="1"/>
    <xf numFmtId="0" fontId="23" fillId="0" borderId="57" xfId="0" applyFont="1" applyBorder="1" applyAlignment="1">
      <alignment horizontal="center" vertical="center"/>
    </xf>
    <xf numFmtId="0" fontId="23" fillId="0" borderId="60" xfId="0" applyFont="1" applyBorder="1" applyAlignment="1">
      <alignment horizontal="center" vertical="center"/>
    </xf>
    <xf numFmtId="0" fontId="23" fillId="0" borderId="63" xfId="0" applyFont="1" applyBorder="1" applyAlignment="1">
      <alignment horizontal="center" vertical="center"/>
    </xf>
    <xf numFmtId="0" fontId="44" fillId="0" borderId="71" xfId="0" applyFont="1" applyBorder="1"/>
    <xf numFmtId="0" fontId="44" fillId="0" borderId="72" xfId="0" applyFont="1" applyBorder="1"/>
    <xf numFmtId="0" fontId="44" fillId="0" borderId="73" xfId="0" applyFont="1" applyBorder="1"/>
    <xf numFmtId="0" fontId="16" fillId="0" borderId="45" xfId="2" applyFont="1" applyBorder="1"/>
    <xf numFmtId="0" fontId="16" fillId="0" borderId="82" xfId="2" applyFont="1" applyBorder="1"/>
    <xf numFmtId="0" fontId="23" fillId="0" borderId="75" xfId="0" applyFont="1" applyBorder="1"/>
    <xf numFmtId="0" fontId="23" fillId="0" borderId="76" xfId="0" applyFont="1" applyBorder="1"/>
    <xf numFmtId="0" fontId="16" fillId="0" borderId="83" xfId="2" applyFont="1" applyBorder="1"/>
    <xf numFmtId="3" fontId="16" fillId="14" borderId="28" xfId="2" applyNumberFormat="1" applyFont="1" applyFill="1" applyBorder="1"/>
    <xf numFmtId="0" fontId="16" fillId="0" borderId="89" xfId="2" applyFont="1" applyBorder="1"/>
    <xf numFmtId="3" fontId="16" fillId="14" borderId="85" xfId="2" applyNumberFormat="1" applyFont="1" applyFill="1" applyBorder="1"/>
    <xf numFmtId="3" fontId="16" fillId="14" borderId="27" xfId="2" applyNumberFormat="1" applyFont="1" applyFill="1" applyBorder="1"/>
    <xf numFmtId="0" fontId="23" fillId="0" borderId="13" xfId="0" applyFont="1" applyBorder="1" applyAlignment="1">
      <alignment horizontal="center"/>
    </xf>
    <xf numFmtId="164" fontId="23" fillId="0" borderId="2" xfId="0" applyNumberFormat="1" applyFont="1" applyBorder="1"/>
    <xf numFmtId="3" fontId="23" fillId="0" borderId="88" xfId="0" applyNumberFormat="1" applyFont="1" applyBorder="1"/>
    <xf numFmtId="3" fontId="23" fillId="14" borderId="84" xfId="0" applyNumberFormat="1" applyFont="1" applyFill="1" applyBorder="1"/>
    <xf numFmtId="0" fontId="23" fillId="0" borderId="91" xfId="0" applyFont="1" applyBorder="1"/>
    <xf numFmtId="0" fontId="23" fillId="0" borderId="94" xfId="0" applyFont="1" applyBorder="1"/>
    <xf numFmtId="0" fontId="23" fillId="0" borderId="81" xfId="0" applyFont="1" applyBorder="1"/>
    <xf numFmtId="0" fontId="23" fillId="0" borderId="92" xfId="0" applyFont="1" applyBorder="1" applyAlignment="1">
      <alignment horizontal="center"/>
    </xf>
    <xf numFmtId="3" fontId="16" fillId="14" borderId="26" xfId="2" applyNumberFormat="1" applyFont="1" applyFill="1" applyBorder="1"/>
    <xf numFmtId="0" fontId="15" fillId="2" borderId="10" xfId="2" applyFont="1" applyFill="1" applyBorder="1"/>
    <xf numFmtId="3" fontId="16" fillId="14" borderId="22" xfId="2" applyNumberFormat="1" applyFont="1" applyFill="1" applyBorder="1"/>
    <xf numFmtId="0" fontId="16" fillId="0" borderId="90" xfId="2" applyFont="1" applyBorder="1"/>
    <xf numFmtId="3" fontId="23" fillId="14" borderId="86" xfId="0" applyNumberFormat="1" applyFont="1" applyFill="1" applyBorder="1"/>
    <xf numFmtId="0" fontId="23" fillId="0" borderId="38" xfId="0" applyFont="1" applyBorder="1"/>
    <xf numFmtId="6" fontId="22" fillId="0" borderId="0" xfId="0" applyNumberFormat="1" applyFont="1"/>
    <xf numFmtId="0" fontId="23" fillId="0" borderId="93" xfId="0" applyFont="1" applyBorder="1"/>
    <xf numFmtId="0" fontId="23" fillId="0" borderId="74" xfId="0" applyFont="1" applyBorder="1"/>
    <xf numFmtId="0" fontId="0" fillId="0" borderId="0" xfId="0"/>
    <xf numFmtId="0" fontId="23" fillId="0" borderId="2" xfId="0" applyFont="1" applyBorder="1"/>
    <xf numFmtId="0" fontId="23" fillId="0" borderId="75" xfId="0" applyFont="1" applyBorder="1" applyAlignment="1">
      <alignment horizontal="center"/>
    </xf>
    <xf numFmtId="0" fontId="23" fillId="0" borderId="76" xfId="0" applyFont="1" applyBorder="1" applyAlignment="1">
      <alignment horizontal="center"/>
    </xf>
    <xf numFmtId="0" fontId="23" fillId="0" borderId="95" xfId="0" applyFont="1" applyBorder="1" applyAlignment="1">
      <alignment horizontal="center"/>
    </xf>
    <xf numFmtId="164" fontId="23" fillId="0" borderId="91" xfId="0" applyNumberFormat="1" applyFont="1" applyBorder="1"/>
    <xf numFmtId="0" fontId="23" fillId="0" borderId="96" xfId="0" applyFont="1" applyBorder="1"/>
    <xf numFmtId="0" fontId="23" fillId="0" borderId="77" xfId="0" applyFont="1" applyBorder="1"/>
    <xf numFmtId="0" fontId="23" fillId="0" borderId="78" xfId="0" applyFont="1" applyBorder="1" applyAlignment="1">
      <alignment horizontal="center"/>
    </xf>
    <xf numFmtId="0" fontId="23" fillId="0" borderId="79" xfId="0" applyFont="1" applyBorder="1"/>
    <xf numFmtId="0" fontId="23" fillId="0" borderId="79" xfId="0" applyFont="1" applyBorder="1" applyAlignment="1">
      <alignment horizontal="center"/>
    </xf>
    <xf numFmtId="0" fontId="23" fillId="0" borderId="97" xfId="0" applyFont="1" applyBorder="1" applyAlignment="1">
      <alignment horizontal="center"/>
    </xf>
    <xf numFmtId="164" fontId="23" fillId="0" borderId="81" xfId="0" applyNumberFormat="1" applyFont="1" applyBorder="1"/>
    <xf numFmtId="0" fontId="23" fillId="0" borderId="98" xfId="0" applyFont="1" applyBorder="1"/>
    <xf numFmtId="0" fontId="23" fillId="0" borderId="80" xfId="0" applyFont="1" applyBorder="1"/>
    <xf numFmtId="0" fontId="23" fillId="0" borderId="38" xfId="0" applyFont="1" applyBorder="1" applyAlignment="1">
      <alignment horizontal="left"/>
    </xf>
    <xf numFmtId="0" fontId="23" fillId="0" borderId="76" xfId="0" applyFont="1" applyBorder="1" applyAlignment="1">
      <alignment horizontal="left"/>
    </xf>
    <xf numFmtId="0" fontId="23" fillId="0" borderId="79" xfId="0" applyFont="1" applyBorder="1" applyAlignment="1">
      <alignment horizontal="left"/>
    </xf>
    <xf numFmtId="0" fontId="11" fillId="0" borderId="0" xfId="0" applyFont="1" applyBorder="1" applyAlignment="1"/>
    <xf numFmtId="0" fontId="26" fillId="0" borderId="39" xfId="0" applyFont="1" applyBorder="1" applyAlignment="1">
      <alignment horizontal="center"/>
    </xf>
    <xf numFmtId="0" fontId="23" fillId="0" borderId="2" xfId="0" applyFont="1" applyBorder="1" applyAlignment="1"/>
    <xf numFmtId="0" fontId="23" fillId="0" borderId="91" xfId="0" applyFont="1" applyBorder="1" applyAlignment="1"/>
    <xf numFmtId="0" fontId="23" fillId="0" borderId="81" xfId="0" applyFont="1" applyBorder="1" applyAlignment="1"/>
    <xf numFmtId="0" fontId="0" fillId="0" borderId="0" xfId="0" applyNumberFormat="1" applyBorder="1" applyAlignment="1"/>
    <xf numFmtId="0" fontId="0" fillId="0" borderId="0" xfId="0" applyBorder="1" applyAlignment="1"/>
    <xf numFmtId="0" fontId="23" fillId="0" borderId="0" xfId="0" applyFont="1" applyAlignment="1"/>
    <xf numFmtId="0" fontId="13" fillId="4" borderId="5" xfId="0" applyFont="1" applyFill="1" applyBorder="1" applyAlignment="1">
      <alignment horizontal="center" wrapText="1"/>
    </xf>
    <xf numFmtId="0" fontId="15" fillId="4" borderId="13" xfId="3" applyFont="1" applyFill="1" applyBorder="1"/>
    <xf numFmtId="0" fontId="15" fillId="4" borderId="1" xfId="3" applyFont="1" applyFill="1" applyBorder="1"/>
    <xf numFmtId="0" fontId="16" fillId="4" borderId="14" xfId="3" applyFont="1" applyFill="1" applyBorder="1"/>
    <xf numFmtId="0" fontId="15" fillId="4" borderId="15" xfId="3" applyFont="1" applyFill="1" applyBorder="1"/>
    <xf numFmtId="0" fontId="15" fillId="4" borderId="16" xfId="3" applyFont="1" applyFill="1" applyBorder="1"/>
    <xf numFmtId="0" fontId="16" fillId="4" borderId="17" xfId="3" applyFont="1" applyFill="1" applyBorder="1"/>
    <xf numFmtId="165" fontId="15" fillId="4" borderId="18" xfId="3" applyNumberFormat="1" applyFont="1" applyFill="1" applyBorder="1"/>
    <xf numFmtId="0" fontId="15" fillId="4" borderId="3" xfId="3" applyFont="1" applyFill="1" applyBorder="1"/>
    <xf numFmtId="0" fontId="16" fillId="4" borderId="19" xfId="3" applyFont="1" applyFill="1" applyBorder="1"/>
    <xf numFmtId="0" fontId="19" fillId="0" borderId="91" xfId="0" applyFont="1" applyBorder="1"/>
    <xf numFmtId="0" fontId="19" fillId="0" borderId="91" xfId="0" applyFont="1" applyBorder="1" applyAlignment="1">
      <alignment wrapText="1"/>
    </xf>
    <xf numFmtId="165" fontId="19" fillId="14" borderId="41" xfId="0" applyNumberFormat="1" applyFont="1" applyFill="1" applyBorder="1"/>
    <xf numFmtId="165" fontId="23" fillId="14" borderId="37" xfId="0" applyNumberFormat="1" applyFont="1" applyFill="1" applyBorder="1"/>
    <xf numFmtId="0" fontId="23" fillId="0" borderId="13" xfId="0" applyFont="1" applyBorder="1" applyAlignment="1">
      <alignment horizontal="left"/>
    </xf>
    <xf numFmtId="165" fontId="23" fillId="0" borderId="2" xfId="0" applyNumberFormat="1" applyFont="1" applyBorder="1"/>
    <xf numFmtId="0" fontId="23" fillId="0" borderId="13" xfId="0" applyFont="1" applyBorder="1"/>
    <xf numFmtId="0" fontId="23" fillId="0" borderId="14" xfId="0" applyFont="1" applyBorder="1"/>
    <xf numFmtId="0" fontId="23" fillId="0" borderId="75" xfId="0" applyFont="1" applyBorder="1" applyAlignment="1">
      <alignment horizontal="left"/>
    </xf>
    <xf numFmtId="165" fontId="23" fillId="0" borderId="91" xfId="0" applyNumberFormat="1" applyFont="1" applyBorder="1"/>
    <xf numFmtId="0" fontId="23" fillId="0" borderId="87" xfId="0" applyFont="1" applyBorder="1"/>
    <xf numFmtId="0" fontId="23" fillId="0" borderId="78" xfId="0" applyFont="1" applyBorder="1" applyAlignment="1">
      <alignment horizontal="left"/>
    </xf>
    <xf numFmtId="165" fontId="23" fillId="0" borderId="81" xfId="0" applyNumberFormat="1" applyFont="1" applyBorder="1"/>
    <xf numFmtId="0" fontId="23" fillId="0" borderId="78" xfId="0" applyFont="1" applyBorder="1"/>
    <xf numFmtId="0" fontId="23" fillId="0" borderId="88" xfId="0" applyFont="1" applyBorder="1"/>
    <xf numFmtId="0" fontId="18" fillId="6" borderId="16" xfId="3" applyFont="1" applyFill="1" applyBorder="1" applyAlignment="1">
      <alignment wrapText="1"/>
    </xf>
    <xf numFmtId="0" fontId="23" fillId="0" borderId="92" xfId="0" applyFont="1" applyBorder="1"/>
    <xf numFmtId="0" fontId="23" fillId="0" borderId="95" xfId="0" applyFont="1" applyBorder="1"/>
    <xf numFmtId="0" fontId="23" fillId="0" borderId="97" xfId="0" applyFont="1" applyBorder="1"/>
    <xf numFmtId="0" fontId="13" fillId="7" borderId="5" xfId="0" applyFont="1" applyFill="1" applyBorder="1" applyAlignment="1">
      <alignment horizontal="center" wrapText="1"/>
    </xf>
    <xf numFmtId="0" fontId="12" fillId="0" borderId="0" xfId="0" applyFont="1" applyAlignment="1">
      <alignment wrapText="1"/>
    </xf>
    <xf numFmtId="0" fontId="15" fillId="7" borderId="13" xfId="3" applyFont="1" applyFill="1" applyBorder="1"/>
    <xf numFmtId="0" fontId="15" fillId="7" borderId="1" xfId="3" applyFont="1" applyFill="1" applyBorder="1"/>
    <xf numFmtId="0" fontId="16" fillId="7" borderId="14" xfId="3" applyFont="1" applyFill="1" applyBorder="1"/>
    <xf numFmtId="0" fontId="15" fillId="7" borderId="15" xfId="3" applyFont="1" applyFill="1" applyBorder="1"/>
    <xf numFmtId="0" fontId="15" fillId="7" borderId="16" xfId="3" applyFont="1" applyFill="1" applyBorder="1"/>
    <xf numFmtId="0" fontId="16" fillId="7" borderId="17" xfId="3" applyFont="1" applyFill="1" applyBorder="1"/>
    <xf numFmtId="165" fontId="15" fillId="7" borderId="18" xfId="3" applyNumberFormat="1" applyFont="1" applyFill="1" applyBorder="1"/>
    <xf numFmtId="0" fontId="15" fillId="7" borderId="3" xfId="3" applyFont="1" applyFill="1" applyBorder="1"/>
    <xf numFmtId="0" fontId="16" fillId="7" borderId="19" xfId="3" applyFont="1" applyFill="1" applyBorder="1"/>
    <xf numFmtId="0" fontId="13" fillId="12" borderId="5" xfId="0" applyFont="1" applyFill="1" applyBorder="1" applyAlignment="1">
      <alignment horizontal="center" wrapText="1"/>
    </xf>
    <xf numFmtId="0" fontId="12" fillId="0" borderId="2" xfId="0" applyFont="1" applyBorder="1" applyAlignment="1">
      <alignment wrapText="1"/>
    </xf>
    <xf numFmtId="165" fontId="12" fillId="0" borderId="14" xfId="0" applyNumberFormat="1" applyFont="1" applyBorder="1"/>
    <xf numFmtId="0" fontId="12" fillId="0" borderId="35" xfId="0" applyFont="1" applyBorder="1"/>
    <xf numFmtId="0" fontId="12" fillId="0" borderId="35" xfId="0" applyFont="1" applyBorder="1" applyAlignment="1">
      <alignment wrapText="1"/>
    </xf>
    <xf numFmtId="165" fontId="12" fillId="0" borderId="36" xfId="0" applyNumberFormat="1" applyFont="1" applyBorder="1"/>
    <xf numFmtId="0" fontId="12" fillId="0" borderId="12" xfId="0" applyFont="1" applyBorder="1"/>
    <xf numFmtId="0" fontId="12" fillId="0" borderId="12" xfId="0" applyFont="1" applyBorder="1" applyAlignment="1">
      <alignment wrapText="1"/>
    </xf>
    <xf numFmtId="165" fontId="12" fillId="0" borderId="17" xfId="0" applyNumberFormat="1" applyFont="1" applyBorder="1"/>
    <xf numFmtId="0" fontId="13" fillId="7" borderId="5" xfId="0" applyFont="1" applyFill="1" applyBorder="1"/>
    <xf numFmtId="0" fontId="13" fillId="7" borderId="5" xfId="0" applyFont="1" applyFill="1" applyBorder="1" applyAlignment="1">
      <alignment wrapText="1"/>
    </xf>
    <xf numFmtId="165" fontId="13" fillId="7" borderId="5" xfId="0" applyNumberFormat="1" applyFont="1" applyFill="1" applyBorder="1"/>
    <xf numFmtId="0" fontId="23" fillId="0" borderId="99" xfId="0" applyFont="1" applyBorder="1"/>
    <xf numFmtId="0" fontId="23" fillId="0" borderId="100" xfId="0" applyFont="1" applyBorder="1"/>
    <xf numFmtId="0" fontId="23" fillId="0" borderId="101" xfId="0" applyFont="1" applyBorder="1"/>
    <xf numFmtId="165" fontId="15" fillId="2" borderId="18" xfId="2" applyNumberFormat="1" applyFont="1" applyFill="1" applyBorder="1"/>
    <xf numFmtId="165" fontId="1" fillId="8" borderId="9" xfId="4" applyNumberFormat="1" applyFont="1" applyFill="1" applyBorder="1"/>
    <xf numFmtId="166" fontId="16" fillId="0" borderId="26" xfId="2" applyNumberFormat="1" applyFont="1" applyBorder="1"/>
    <xf numFmtId="166" fontId="16" fillId="0" borderId="27" xfId="2" applyNumberFormat="1" applyFont="1" applyBorder="1"/>
    <xf numFmtId="166" fontId="16" fillId="0" borderId="28" xfId="2" applyNumberFormat="1" applyFont="1" applyBorder="1"/>
    <xf numFmtId="166" fontId="16" fillId="0" borderId="22" xfId="2" applyNumberFormat="1" applyFont="1" applyBorder="1"/>
    <xf numFmtId="166" fontId="23" fillId="0" borderId="28" xfId="0" applyNumberFormat="1" applyFont="1" applyBorder="1"/>
    <xf numFmtId="166" fontId="23" fillId="0" borderId="29" xfId="0" applyNumberFormat="1" applyFont="1" applyBorder="1"/>
    <xf numFmtId="166" fontId="16" fillId="0" borderId="45" xfId="2" applyNumberFormat="1" applyFont="1" applyBorder="1"/>
    <xf numFmtId="166" fontId="23" fillId="0" borderId="30" xfId="0" applyNumberFormat="1" applyFont="1" applyBorder="1"/>
    <xf numFmtId="0" fontId="46" fillId="0" borderId="57" xfId="46" applyBorder="1"/>
    <xf numFmtId="0" fontId="46" fillId="0" borderId="60" xfId="46" applyBorder="1"/>
    <xf numFmtId="0" fontId="46" fillId="0" borderId="99" xfId="46" applyBorder="1" applyAlignment="1" applyProtection="1"/>
    <xf numFmtId="0" fontId="46" fillId="0" borderId="102" xfId="46" applyBorder="1" applyAlignment="1" applyProtection="1"/>
    <xf numFmtId="0" fontId="46" fillId="0" borderId="76" xfId="46" applyBorder="1"/>
    <xf numFmtId="0" fontId="46" fillId="0" borderId="79" xfId="46" applyBorder="1"/>
    <xf numFmtId="0" fontId="23" fillId="0" borderId="57" xfId="0" applyFont="1" applyBorder="1" applyAlignment="1">
      <alignment horizontal="left"/>
    </xf>
    <xf numFmtId="0" fontId="23" fillId="0" borderId="60" xfId="0" applyFont="1" applyBorder="1" applyAlignment="1">
      <alignment horizontal="left"/>
    </xf>
    <xf numFmtId="0" fontId="23" fillId="0" borderId="63" xfId="0" applyFont="1" applyBorder="1" applyAlignment="1">
      <alignment horizontal="left"/>
    </xf>
    <xf numFmtId="0" fontId="46" fillId="0" borderId="38" xfId="46" applyBorder="1"/>
    <xf numFmtId="0" fontId="8" fillId="3" borderId="31" xfId="0" applyFont="1" applyFill="1" applyBorder="1" applyAlignment="1">
      <alignment wrapText="1"/>
    </xf>
    <xf numFmtId="0" fontId="0" fillId="0" borderId="32" xfId="0" applyBorder="1" applyAlignment="1"/>
    <xf numFmtId="0" fontId="0" fillId="0" borderId="33" xfId="0" applyBorder="1" applyAlignment="1"/>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1"/>
    <cellStyle name="Normal_PA-08-SBIR-Ph1s" xfId="2"/>
    <cellStyle name="Normal_PA-08-STTR-Ph2s" xfId="3"/>
    <cellStyle name="Normal_Sheet1" xfId="4"/>
    <cellStyle name="Note" xfId="18" builtinId="10" customBuiltin="1"/>
    <cellStyle name="Output" xfId="13" builtinId="21" customBuiltin="1"/>
    <cellStyle name="Title 2" xfId="45"/>
    <cellStyle name="Total" xfId="20" builtinId="25" customBuiltin="1"/>
    <cellStyle name="Warning Text" xfId="17" builtinId="11" customBuiltin="1"/>
  </cellStyles>
  <dxfs count="0"/>
  <tableStyles count="0" defaultTableStyle="TableStyleMedium9" defaultPivotStyle="PivotStyleLight16"/>
  <colors>
    <mruColors>
      <color rgb="FFCC00FF"/>
      <color rgb="FF99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connections" Target="connections.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queryTables/queryTable1.xml><?xml version="1.0" encoding="utf-8"?>
<queryTable xmlns="http://schemas.openxmlformats.org/spreadsheetml/2006/main" name="2010PA SBIRPh1 Awardees - Comma Delimited"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2010PA SBIRPh2 Awardees - Comma Delimited"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2010PA STTRPh1 Awardees - Comma Delimited"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2010PA STTRPh2 Awardees - Comma Delimited"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sbir.gov/sbirsearch/detail/366699" TargetMode="External"/><Relationship Id="rId2" Type="http://schemas.openxmlformats.org/officeDocument/2006/relationships/hyperlink" Target="http://www.ablazedevelopment.com/" TargetMode="External"/><Relationship Id="rId3" Type="http://schemas.openxmlformats.org/officeDocument/2006/relationships/hyperlink" Target="http://www.acceldx.com/" TargetMode="External"/><Relationship Id="rId4" Type="http://schemas.openxmlformats.org/officeDocument/2006/relationships/hyperlink" Target="http://www.accipitersystems.com/" TargetMode="External"/><Relationship Id="rId5" Type="http://schemas.openxmlformats.org/officeDocument/2006/relationships/hyperlink" Target="http://www.actuatedmedical.com/" TargetMode="External"/><Relationship Id="rId6" Type="http://schemas.openxmlformats.org/officeDocument/2006/relationships/hyperlink" Target="http://www.1-act.com/" TargetMode="External"/><Relationship Id="rId7" Type="http://schemas.openxmlformats.org/officeDocument/2006/relationships/hyperlink" Target="http://www.1-act.com/" TargetMode="External"/><Relationship Id="rId8" Type="http://schemas.openxmlformats.org/officeDocument/2006/relationships/hyperlink" Target="http://www.1-act.com/" TargetMode="External"/><Relationship Id="rId9" Type="http://schemas.openxmlformats.org/officeDocument/2006/relationships/hyperlink" Target="http://www.1-act.com/" TargetMode="External"/><Relationship Id="rId10" Type="http://schemas.openxmlformats.org/officeDocument/2006/relationships/hyperlink" Target="http://www.1-act.com/" TargetMode="External"/><Relationship Id="rId11" Type="http://schemas.openxmlformats.org/officeDocument/2006/relationships/hyperlink" Target="http://www.1-act.com/" TargetMode="External"/><Relationship Id="rId12" Type="http://schemas.openxmlformats.org/officeDocument/2006/relationships/hyperlink" Target="http://apogee-biotech.com/" TargetMode="External"/><Relationship Id="rId13" Type="http://schemas.openxmlformats.org/officeDocument/2006/relationships/hyperlink" Target="http://www.axionpower.com/" TargetMode="External"/><Relationship Id="rId14" Type="http://schemas.openxmlformats.org/officeDocument/2006/relationships/hyperlink" Target="http://bladediagnostics.com/" TargetMode="External"/><Relationship Id="rId15" Type="http://schemas.openxmlformats.org/officeDocument/2006/relationships/hyperlink" Target="http://carnegierobotics.com/" TargetMode="External"/><Relationship Id="rId16" Type="http://schemas.openxmlformats.org/officeDocument/2006/relationships/hyperlink" Target="http://www.chisystems.com/" TargetMode="External"/><Relationship Id="rId17" Type="http://schemas.openxmlformats.org/officeDocument/2006/relationships/hyperlink" Target="http://www.cogrx.com/" TargetMode="External"/><Relationship Id="rId18" Type="http://schemas.openxmlformats.org/officeDocument/2006/relationships/hyperlink" Target="http://www.daedalusinnovations.com/" TargetMode="External"/><Relationship Id="rId19" Type="http://schemas.openxmlformats.org/officeDocument/2006/relationships/hyperlink" Target="http://www.wagner.com/" TargetMode="External"/><Relationship Id="rId30" Type="http://schemas.openxmlformats.org/officeDocument/2006/relationships/hyperlink" Target="http://www.gos-us.com/" TargetMode="External"/><Relationship Id="rId31" Type="http://schemas.openxmlformats.org/officeDocument/2006/relationships/hyperlink" Target="http://general-sciences.com/" TargetMode="External"/><Relationship Id="rId32" Type="http://schemas.openxmlformats.org/officeDocument/2006/relationships/hyperlink" Target="http://graphenefrontiers.com/" TargetMode="External"/><Relationship Id="rId33" Type="http://schemas.openxmlformats.org/officeDocument/2006/relationships/hyperlink" Target="http://www.hilberttechnology.com/" TargetMode="External"/><Relationship Id="rId34" Type="http://schemas.openxmlformats.org/officeDocument/2006/relationships/hyperlink" Target="http://imcarebiotech.com/" TargetMode="External"/><Relationship Id="rId35" Type="http://schemas.openxmlformats.org/officeDocument/2006/relationships/hyperlink" Target="http://www.ilsystems.net/" TargetMode="External"/><Relationship Id="rId36" Type="http://schemas.openxmlformats.org/officeDocument/2006/relationships/hyperlink" Target="http://www.integralmolecular.com/" TargetMode="External"/><Relationship Id="rId37" Type="http://schemas.openxmlformats.org/officeDocument/2006/relationships/hyperlink" Target="http://www.integralmolecular.com/" TargetMode="External"/><Relationship Id="rId38" Type="http://schemas.openxmlformats.org/officeDocument/2006/relationships/hyperlink" Target="http://www.interbots.com/" TargetMode="External"/><Relationship Id="rId39" Type="http://schemas.openxmlformats.org/officeDocument/2006/relationships/hyperlink" Target="http://www.intific.com/" TargetMode="External"/><Relationship Id="rId50" Type="http://schemas.openxmlformats.org/officeDocument/2006/relationships/hyperlink" Target="http://loveparkrobotics.com/" TargetMode="External"/><Relationship Id="rId51" Type="http://schemas.openxmlformats.org/officeDocument/2006/relationships/hyperlink" Target="http://www.m-r-d.com/wpr/" TargetMode="External"/><Relationship Id="rId52" Type="http://schemas.openxmlformats.org/officeDocument/2006/relationships/hyperlink" Target="http://www.materials-sciences.com/" TargetMode="External"/><Relationship Id="rId53" Type="http://schemas.openxmlformats.org/officeDocument/2006/relationships/hyperlink" Target="http://www.mmstech.com/" TargetMode="External"/><Relationship Id="rId54" Type="http://schemas.openxmlformats.org/officeDocument/2006/relationships/hyperlink" Target="http://www.mtarget.com/" TargetMode="External"/><Relationship Id="rId55" Type="http://schemas.openxmlformats.org/officeDocument/2006/relationships/hyperlink" Target="https://www.nasc.com/" TargetMode="External"/><Relationship Id="rId56" Type="http://schemas.openxmlformats.org/officeDocument/2006/relationships/hyperlink" Target="http://www.youtube.com/user/NelumSciences" TargetMode="External"/><Relationship Id="rId57" Type="http://schemas.openxmlformats.org/officeDocument/2006/relationships/hyperlink" Target="http://www.neuro-kinetics.com/" TargetMode="External"/><Relationship Id="rId58" Type="http://schemas.openxmlformats.org/officeDocument/2006/relationships/hyperlink" Target="http://neurodx.com/" TargetMode="External"/><Relationship Id="rId59" Type="http://schemas.openxmlformats.org/officeDocument/2006/relationships/hyperlink" Target="http://neyasystems.com/" TargetMode="External"/><Relationship Id="rId70" Type="http://schemas.openxmlformats.org/officeDocument/2006/relationships/hyperlink" Target="http://www.qortek.com/" TargetMode="External"/><Relationship Id="rId71" Type="http://schemas.openxmlformats.org/officeDocument/2006/relationships/hyperlink" Target="http://www.remcom.com/" TargetMode="External"/><Relationship Id="rId72" Type="http://schemas.openxmlformats.org/officeDocument/2006/relationships/hyperlink" Target="http://www.remcom.com/" TargetMode="External"/><Relationship Id="rId73" Type="http://schemas.openxmlformats.org/officeDocument/2006/relationships/hyperlink" Target="http://www.rightcaresolutions.com/" TargetMode="External"/><Relationship Id="rId74" Type="http://schemas.openxmlformats.org/officeDocument/2006/relationships/hyperlink" Target="http://www.senebbio.com/" TargetMode="External"/><Relationship Id="rId75" Type="http://schemas.openxmlformats.org/officeDocument/2006/relationships/hyperlink" Target="http://www.sensiblemachines.com/" TargetMode="External"/><Relationship Id="rId76" Type="http://schemas.openxmlformats.org/officeDocument/2006/relationships/hyperlink" Target="http://www.shifabiomedical.com/" TargetMode="External"/><Relationship Id="rId77" Type="http://schemas.openxmlformats.org/officeDocument/2006/relationships/hyperlink" Target="http://www.shifabiomedical.com/" TargetMode="External"/><Relationship Id="rId78" Type="http://schemas.openxmlformats.org/officeDocument/2006/relationships/hyperlink" Target="http://siliconpower.com/" TargetMode="External"/><Relationship Id="rId79" Type="http://schemas.openxmlformats.org/officeDocument/2006/relationships/hyperlink" Target="http://www.stemnion.com/" TargetMode="External"/><Relationship Id="rId90" Type="http://schemas.openxmlformats.org/officeDocument/2006/relationships/hyperlink" Target="http://www.wedeven.com/" TargetMode="External"/><Relationship Id="rId91" Type="http://schemas.openxmlformats.org/officeDocument/2006/relationships/hyperlink" Target="http://xunergy.com/" TargetMode="External"/><Relationship Id="rId92" Type="http://schemas.openxmlformats.org/officeDocument/2006/relationships/hyperlink" Target="http://www.zeiglerfeed.com/html/" TargetMode="External"/><Relationship Id="rId93" Type="http://schemas.openxmlformats.org/officeDocument/2006/relationships/queryTable" Target="../queryTables/queryTable1.xml"/><Relationship Id="rId20" Type="http://schemas.openxmlformats.org/officeDocument/2006/relationships/hyperlink" Target="http://www.diapedia.com/" TargetMode="External"/><Relationship Id="rId21" Type="http://schemas.openxmlformats.org/officeDocument/2006/relationships/hyperlink" Target="http://www.discoverylabs.com/" TargetMode="External"/><Relationship Id="rId22" Type="http://schemas.openxmlformats.org/officeDocument/2006/relationships/hyperlink" Target="http://www.discoverymachine.com/" TargetMode="External"/><Relationship Id="rId23" Type="http://schemas.openxmlformats.org/officeDocument/2006/relationships/hyperlink" Target="http://dosecue.com/" TargetMode="External"/><Relationship Id="rId24" Type="http://schemas.openxmlformats.org/officeDocument/2006/relationships/hyperlink" Target="http://www.dragonflypictures.com/" TargetMode="External"/><Relationship Id="rId25" Type="http://schemas.openxmlformats.org/officeDocument/2006/relationships/hyperlink" Target="http://www.electronenergy.com/" TargetMode="External"/><Relationship Id="rId26" Type="http://schemas.openxmlformats.org/officeDocument/2006/relationships/hyperlink" Target="http://www.electronenergy.com/" TargetMode="External"/><Relationship Id="rId27" Type="http://schemas.openxmlformats.org/officeDocument/2006/relationships/hyperlink" Target="http://www.enantigen.com/" TargetMode="External"/><Relationship Id="rId28" Type="http://schemas.openxmlformats.org/officeDocument/2006/relationships/hyperlink" Target="http://www.evernutech.com/" TargetMode="External"/><Relationship Id="rId29" Type="http://schemas.openxmlformats.org/officeDocument/2006/relationships/hyperlink" Target="http://fbsworldwide.com/" TargetMode="External"/><Relationship Id="rId40" Type="http://schemas.openxmlformats.org/officeDocument/2006/relationships/hyperlink" Target="http://www.intific.com/" TargetMode="External"/><Relationship Id="rId41" Type="http://schemas.openxmlformats.org/officeDocument/2006/relationships/hyperlink" Target="http://www.jbs-science.com/" TargetMode="External"/><Relationship Id="rId42" Type="http://schemas.openxmlformats.org/officeDocument/2006/relationships/hyperlink" Target="http://www.jbs-science.com/" TargetMode="External"/><Relationship Id="rId43" Type="http://schemas.openxmlformats.org/officeDocument/2006/relationships/hyperlink" Target="http://www.kitsolutions.net/" TargetMode="External"/><Relationship Id="rId44" Type="http://schemas.openxmlformats.org/officeDocument/2006/relationships/hyperlink" Target="http://www.lamsci.com/" TargetMode="External"/><Relationship Id="rId45" Type="http://schemas.openxmlformats.org/officeDocument/2006/relationships/hyperlink" Target="http://www.lamsci.com/" TargetMode="External"/><Relationship Id="rId46" Type="http://schemas.openxmlformats.org/officeDocument/2006/relationships/hyperlink" Target="http://www.lehighton.com/" TargetMode="External"/><Relationship Id="rId47" Type="http://schemas.openxmlformats.org/officeDocument/2006/relationships/hyperlink" Target="http://www.lifesensors.com/" TargetMode="External"/><Relationship Id="rId48" Type="http://schemas.openxmlformats.org/officeDocument/2006/relationships/hyperlink" Target="http://www.ligsciences.com/" TargetMode="External"/><Relationship Id="rId49" Type="http://schemas.openxmlformats.org/officeDocument/2006/relationships/hyperlink" Target="http://www.linc-design.com/" TargetMode="External"/><Relationship Id="rId60" Type="http://schemas.openxmlformats.org/officeDocument/2006/relationships/hyperlink" Target="http://www.nokomisinc.com/" TargetMode="External"/><Relationship Id="rId61" Type="http://schemas.openxmlformats.org/officeDocument/2006/relationships/hyperlink" Target="http://www.orasure.com/" TargetMode="External"/><Relationship Id="rId62" Type="http://schemas.openxmlformats.org/officeDocument/2006/relationships/hyperlink" Target="http://www.paramountind.com/" TargetMode="External"/><Relationship Id="rId63" Type="http://schemas.openxmlformats.org/officeDocument/2006/relationships/hyperlink" Target="http://www.pinmed.net/" TargetMode="External"/><Relationship Id="rId64" Type="http://schemas.openxmlformats.org/officeDocument/2006/relationships/hyperlink" Target="http://www.pinmed.net/" TargetMode="External"/><Relationship Id="rId65" Type="http://schemas.openxmlformats.org/officeDocument/2006/relationships/hyperlink" Target="http://www.polarishealth.com/" TargetMode="External"/><Relationship Id="rId66" Type="http://schemas.openxmlformats.org/officeDocument/2006/relationships/hyperlink" Target="http://www.boston.com/business/innovation/blogs/inside-the-hive/2013/09/09/cellceutix-acquires-polymedix-assets-from-bankruptcy-court/A9HATag4UgmqhepA9fI2QP/blog.html" TargetMode="External"/><Relationship Id="rId67" Type="http://schemas.openxmlformats.org/officeDocument/2006/relationships/hyperlink" Target="http://www.progenra.com/" TargetMode="External"/><Relationship Id="rId68" Type="http://schemas.openxmlformats.org/officeDocument/2006/relationships/hyperlink" Target="http://propulsionscience.com/" TargetMode="External"/><Relationship Id="rId69" Type="http://schemas.openxmlformats.org/officeDocument/2006/relationships/hyperlink" Target="http://www.pstnet.com/" TargetMode="External"/><Relationship Id="rId80" Type="http://schemas.openxmlformats.org/officeDocument/2006/relationships/hyperlink" Target="http://www.strategicpolymers.com/" TargetMode="External"/><Relationship Id="rId81" Type="http://schemas.openxmlformats.org/officeDocument/2006/relationships/hyperlink" Target="http://www.tdicorporation.net/" TargetMode="External"/><Relationship Id="rId82" Type="http://schemas.openxmlformats.org/officeDocument/2006/relationships/hyperlink" Target="http://www.thermacore.com/" TargetMode="External"/><Relationship Id="rId83" Type="http://schemas.openxmlformats.org/officeDocument/2006/relationships/hyperlink" Target="http://www.3-e-d.com/" TargetMode="External"/><Relationship Id="rId84" Type="http://schemas.openxmlformats.org/officeDocument/2006/relationships/hyperlink" Target="http://tiramisutransit.com/" TargetMode="External"/><Relationship Id="rId85" Type="http://schemas.openxmlformats.org/officeDocument/2006/relationships/hyperlink" Target="http://www.touchtown.us/welcome/" TargetMode="External"/><Relationship Id="rId86" Type="http://schemas.openxmlformats.org/officeDocument/2006/relationships/hyperlink" Target="http://www.venatorx.com/" TargetMode="External"/><Relationship Id="rId87" Type="http://schemas.openxmlformats.org/officeDocument/2006/relationships/hyperlink" Target="http://www.vironika.com/Vironika/Welcome.html" TargetMode="External"/><Relationship Id="rId88" Type="http://schemas.openxmlformats.org/officeDocument/2006/relationships/hyperlink" Target="http://www.vocitec.com/" TargetMode="External"/><Relationship Id="rId89" Type="http://schemas.openxmlformats.org/officeDocument/2006/relationships/hyperlink" Target="http://www.vocitec.com/" TargetMode="External"/></Relationships>
</file>

<file path=xl/worksheets/_rels/sheet3.xml.rels><?xml version="1.0" encoding="UTF-8" standalone="yes"?>
<Relationships xmlns="http://schemas.openxmlformats.org/package/2006/relationships"><Relationship Id="rId46" Type="http://schemas.openxmlformats.org/officeDocument/2006/relationships/hyperlink" Target="http://www.strategicpolymers.com/" TargetMode="External"/><Relationship Id="rId47" Type="http://schemas.openxmlformats.org/officeDocument/2006/relationships/hyperlink" Target="http://www.manta.com/c/mmsxcjj/trs-ceramics-inc" TargetMode="External"/><Relationship Id="rId48" Type="http://schemas.openxmlformats.org/officeDocument/2006/relationships/hyperlink" Target="http://www.manta.com/c/mmsxcjj/trs-ceramics-inc" TargetMode="External"/><Relationship Id="rId49" Type="http://schemas.openxmlformats.org/officeDocument/2006/relationships/hyperlink" Target="http://www.vitalprobes.com/" TargetMode="External"/><Relationship Id="rId20" Type="http://schemas.openxmlformats.org/officeDocument/2006/relationships/hyperlink" Target="http://www.mediaandprocess.com/" TargetMode="External"/><Relationship Id="rId21" Type="http://schemas.openxmlformats.org/officeDocument/2006/relationships/hyperlink" Target="http://www.meeproductions.com/" TargetMode="External"/><Relationship Id="rId22" Type="http://schemas.openxmlformats.org/officeDocument/2006/relationships/hyperlink" Target="http://www.nanogriptech.com/" TargetMode="External"/><Relationship Id="rId23" Type="http://schemas.openxmlformats.org/officeDocument/2006/relationships/hyperlink" Target="https://www.sbir.gov/sbirsearch/detail/361751" TargetMode="External"/><Relationship Id="rId24" Type="http://schemas.openxmlformats.org/officeDocument/2006/relationships/hyperlink" Target="http://www.nokomisinc.com/" TargetMode="External"/><Relationship Id="rId25" Type="http://schemas.openxmlformats.org/officeDocument/2006/relationships/hyperlink" Target="http://www.omegapiezo.com/" TargetMode="External"/><Relationship Id="rId26" Type="http://schemas.openxmlformats.org/officeDocument/2006/relationships/hyperlink" Target="http://www.opfluid.com/" TargetMode="External"/><Relationship Id="rId27" Type="http://schemas.openxmlformats.org/officeDocument/2006/relationships/hyperlink" Target="http://www.opfluid.com/" TargetMode="External"/><Relationship Id="rId28" Type="http://schemas.openxmlformats.org/officeDocument/2006/relationships/hyperlink" Target="http://www.piasecki.com/" TargetMode="External"/><Relationship Id="rId29" Type="http://schemas.openxmlformats.org/officeDocument/2006/relationships/hyperlink" Target="http://www.prescientweather.com/" TargetMode="External"/><Relationship Id="rId50" Type="http://schemas.openxmlformats.org/officeDocument/2006/relationships/hyperlink" Target="http://wombatsecurity.com/" TargetMode="External"/><Relationship Id="rId51" Type="http://schemas.openxmlformats.org/officeDocument/2006/relationships/hyperlink" Target="http://www.manta.com/c/mtc7tyx/zeomedix-llc" TargetMode="External"/><Relationship Id="rId52" Type="http://schemas.openxmlformats.org/officeDocument/2006/relationships/queryTable" Target="../queryTables/queryTable2.xml"/><Relationship Id="rId1" Type="http://schemas.openxmlformats.org/officeDocument/2006/relationships/hyperlink" Target="http://www.actuatedmedical.com/" TargetMode="External"/><Relationship Id="rId2" Type="http://schemas.openxmlformats.org/officeDocument/2006/relationships/hyperlink" Target="http://www.1-act.com/" TargetMode="External"/><Relationship Id="rId3" Type="http://schemas.openxmlformats.org/officeDocument/2006/relationships/hyperlink" Target="http://info.apprennet.com/" TargetMode="External"/><Relationship Id="rId4" Type="http://schemas.openxmlformats.org/officeDocument/2006/relationships/hyperlink" Target="http://www.azavea.com/" TargetMode="External"/><Relationship Id="rId5" Type="http://schemas.openxmlformats.org/officeDocument/2006/relationships/hyperlink" Target="http://www.carleytech.com/" TargetMode="External"/><Relationship Id="rId30" Type="http://schemas.openxmlformats.org/officeDocument/2006/relationships/hyperlink" Target="http://propulsionscience.com/" TargetMode="External"/><Relationship Id="rId31" Type="http://schemas.openxmlformats.org/officeDocument/2006/relationships/hyperlink" Target="http://propulsionscience.com/" TargetMode="External"/><Relationship Id="rId32" Type="http://schemas.openxmlformats.org/officeDocument/2006/relationships/hyperlink" Target="http://pulsarinformatics.com/" TargetMode="External"/><Relationship Id="rId9" Type="http://schemas.openxmlformats.org/officeDocument/2006/relationships/hyperlink" Target="http://www.ewaveinfo.com/" TargetMode="External"/><Relationship Id="rId6" Type="http://schemas.openxmlformats.org/officeDocument/2006/relationships/hyperlink" Target="http://www.carleytech.com/" TargetMode="External"/><Relationship Id="rId7" Type="http://schemas.openxmlformats.org/officeDocument/2006/relationships/hyperlink" Target="http://www.chisystems.com/" TargetMode="External"/><Relationship Id="rId8" Type="http://schemas.openxmlformats.org/officeDocument/2006/relationships/hyperlink" Target="http://www.wagner.com/" TargetMode="External"/><Relationship Id="rId33" Type="http://schemas.openxmlformats.org/officeDocument/2006/relationships/hyperlink" Target="http://pulsarinformatics.com/" TargetMode="External"/><Relationship Id="rId34" Type="http://schemas.openxmlformats.org/officeDocument/2006/relationships/hyperlink" Target="http://www.qortek.com/" TargetMode="External"/><Relationship Id="rId35" Type="http://schemas.openxmlformats.org/officeDocument/2006/relationships/hyperlink" Target="http://www.quantumsimulations.com/" TargetMode="External"/><Relationship Id="rId36" Type="http://schemas.openxmlformats.org/officeDocument/2006/relationships/hyperlink" Target="http://www.quantumsimulations.com/" TargetMode="External"/><Relationship Id="rId10" Type="http://schemas.openxmlformats.org/officeDocument/2006/relationships/hyperlink" Target="http://fbsworldwide.com/" TargetMode="External"/><Relationship Id="rId11" Type="http://schemas.openxmlformats.org/officeDocument/2006/relationships/hyperlink" Target="http://www.gos-us.com/" TargetMode="External"/><Relationship Id="rId12" Type="http://schemas.openxmlformats.org/officeDocument/2006/relationships/hyperlink" Target="http://general-sciences.com/" TargetMode="External"/><Relationship Id="rId13" Type="http://schemas.openxmlformats.org/officeDocument/2006/relationships/hyperlink" Target="http://www.immunotope.com/" TargetMode="External"/><Relationship Id="rId14" Type="http://schemas.openxmlformats.org/officeDocument/2006/relationships/hyperlink" Target="http://www.integran.com/" TargetMode="External"/><Relationship Id="rId15" Type="http://schemas.openxmlformats.org/officeDocument/2006/relationships/hyperlink" Target="https://www.kcftech.com/" TargetMode="External"/><Relationship Id="rId16" Type="http://schemas.openxmlformats.org/officeDocument/2006/relationships/hyperlink" Target="http://www.lamsci.com/" TargetMode="External"/><Relationship Id="rId17" Type="http://schemas.openxmlformats.org/officeDocument/2006/relationships/hyperlink" Target="http://www.lifesensors.com/" TargetMode="External"/><Relationship Id="rId18" Type="http://schemas.openxmlformats.org/officeDocument/2006/relationships/hyperlink" Target="http://www.materials-sciences.com/" TargetMode="External"/><Relationship Id="rId19" Type="http://schemas.openxmlformats.org/officeDocument/2006/relationships/hyperlink" Target="http://maxpowerinc.com/" TargetMode="External"/><Relationship Id="rId37" Type="http://schemas.openxmlformats.org/officeDocument/2006/relationships/hyperlink" Target="http://www.quantumbioinc.com/" TargetMode="External"/><Relationship Id="rId38" Type="http://schemas.openxmlformats.org/officeDocument/2006/relationships/hyperlink" Target="http://www.rdainc.com/" TargetMode="External"/><Relationship Id="rId39" Type="http://schemas.openxmlformats.org/officeDocument/2006/relationships/hyperlink" Target="http://www.resquared.com/" TargetMode="External"/><Relationship Id="rId40" Type="http://schemas.openxmlformats.org/officeDocument/2006/relationships/hyperlink" Target="http://www.resquared.com/" TargetMode="External"/><Relationship Id="rId41" Type="http://schemas.openxmlformats.org/officeDocument/2006/relationships/hyperlink" Target="http://www.remcom.com/" TargetMode="External"/><Relationship Id="rId42" Type="http://schemas.openxmlformats.org/officeDocument/2006/relationships/hyperlink" Target="http://www.rjlg.com/" TargetMode="External"/><Relationship Id="rId43" Type="http://schemas.openxmlformats.org/officeDocument/2006/relationships/hyperlink" Target="http://www.safaba.com/" TargetMode="External"/><Relationship Id="rId44" Type="http://schemas.openxmlformats.org/officeDocument/2006/relationships/hyperlink" Target="http://www.scientificinnovations.org/Pages/default.aspx" TargetMode="External"/><Relationship Id="rId45" Type="http://schemas.openxmlformats.org/officeDocument/2006/relationships/hyperlink" Target="http://www.shifabiomedical.com/"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http://www.timecaptain.com/" TargetMode="External"/><Relationship Id="rId12" Type="http://schemas.openxmlformats.org/officeDocument/2006/relationships/hyperlink" Target="http://www.trstechnologies.com/" TargetMode="External"/><Relationship Id="rId13" Type="http://schemas.openxmlformats.org/officeDocument/2006/relationships/hyperlink" Target="http://www.vaxform.com/" TargetMode="External"/><Relationship Id="rId14" Type="http://schemas.openxmlformats.org/officeDocument/2006/relationships/queryTable" Target="../queryTables/queryTable3.xml"/><Relationship Id="rId1" Type="http://schemas.openxmlformats.org/officeDocument/2006/relationships/hyperlink" Target="http://www.american-aerospace.net/" TargetMode="External"/><Relationship Id="rId2" Type="http://schemas.openxmlformats.org/officeDocument/2006/relationships/hyperlink" Target="http://www.astrobotic.com/" TargetMode="External"/><Relationship Id="rId3" Type="http://schemas.openxmlformats.org/officeDocument/2006/relationships/hyperlink" Target="http://www.cortendo.com/pipelines/bp-1001-type-1-diabetes/" TargetMode="External"/><Relationship Id="rId4" Type="http://schemas.openxmlformats.org/officeDocument/2006/relationships/hyperlink" Target="http://www.carleytech.com/" TargetMode="External"/><Relationship Id="rId5" Type="http://schemas.openxmlformats.org/officeDocument/2006/relationships/hyperlink" Target="http://carnegierobotics.com/" TargetMode="External"/><Relationship Id="rId6" Type="http://schemas.openxmlformats.org/officeDocument/2006/relationships/hyperlink" Target="http://www.celsense.com/" TargetMode="External"/><Relationship Id="rId7" Type="http://schemas.openxmlformats.org/officeDocument/2006/relationships/hyperlink" Target="http://www.discoverymachine.com/" TargetMode="External"/><Relationship Id="rId8" Type="http://schemas.openxmlformats.org/officeDocument/2006/relationships/hyperlink" Target="http://www.m-r-d.com/wpr/" TargetMode="External"/><Relationship Id="rId9" Type="http://schemas.openxmlformats.org/officeDocument/2006/relationships/hyperlink" Target="http://www.polarishealth.com/" TargetMode="External"/><Relationship Id="rId10" Type="http://schemas.openxmlformats.org/officeDocument/2006/relationships/hyperlink" Target="http://www.timecaptain.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nantigen.com/" TargetMode="External"/><Relationship Id="rId4" Type="http://schemas.openxmlformats.org/officeDocument/2006/relationships/hyperlink" Target="http://www.m-r-d.com/wpr/" TargetMode="External"/><Relationship Id="rId5" Type="http://schemas.openxmlformats.org/officeDocument/2006/relationships/hyperlink" Target="http://www.mtarget.com/" TargetMode="External"/><Relationship Id="rId6" Type="http://schemas.openxmlformats.org/officeDocument/2006/relationships/queryTable" Target="../queryTables/queryTable4.xml"/><Relationship Id="rId1" Type="http://schemas.openxmlformats.org/officeDocument/2006/relationships/hyperlink" Target="https://www.sbir.gov/sbirsearch/detail/98652" TargetMode="External"/><Relationship Id="rId2" Type="http://schemas.openxmlformats.org/officeDocument/2006/relationships/hyperlink" Target="https://www.craft-tec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workbookViewId="0"/>
  </sheetViews>
  <sheetFormatPr baseColWidth="10" defaultColWidth="8.83203125" defaultRowHeight="14" x14ac:dyDescent="0"/>
  <cols>
    <col min="2" max="2" width="32.6640625" bestFit="1" customWidth="1"/>
    <col min="3" max="3" width="15.33203125" bestFit="1" customWidth="1"/>
    <col min="4" max="4" width="25.83203125" customWidth="1"/>
    <col min="5" max="5" width="17.6640625" customWidth="1"/>
  </cols>
  <sheetData>
    <row r="1" spans="1:5" ht="23">
      <c r="A1" s="2" t="s">
        <v>209</v>
      </c>
    </row>
    <row r="2" spans="1:5" ht="15" thickBot="1"/>
    <row r="3" spans="1:5">
      <c r="B3" s="3" t="s">
        <v>214</v>
      </c>
      <c r="C3" s="4">
        <v>212</v>
      </c>
      <c r="D3" s="5"/>
    </row>
    <row r="4" spans="1:5" ht="15" thickBot="1">
      <c r="B4" s="6" t="s">
        <v>215</v>
      </c>
      <c r="C4" s="118">
        <v>88825345.640000001</v>
      </c>
    </row>
    <row r="5" spans="1:5" ht="15" thickBot="1">
      <c r="D5" s="5"/>
      <c r="E5" s="7"/>
    </row>
    <row r="6" spans="1:5" ht="15" thickBot="1">
      <c r="B6" s="8" t="s">
        <v>102</v>
      </c>
      <c r="D6" s="9"/>
      <c r="E6" s="7"/>
    </row>
    <row r="7" spans="1:5">
      <c r="B7" s="10" t="s">
        <v>216</v>
      </c>
      <c r="C7" s="11">
        <v>125</v>
      </c>
      <c r="D7" s="12"/>
      <c r="E7" s="13"/>
    </row>
    <row r="8" spans="1:5">
      <c r="B8" s="14" t="s">
        <v>217</v>
      </c>
      <c r="C8" s="260">
        <v>21772510</v>
      </c>
      <c r="D8" s="15"/>
      <c r="E8" s="13"/>
    </row>
    <row r="9" spans="1:5" ht="15" thickBot="1">
      <c r="B9" s="16"/>
      <c r="C9" s="17"/>
      <c r="D9" s="12"/>
      <c r="E9" s="13"/>
    </row>
    <row r="10" spans="1:5">
      <c r="B10" s="14" t="s">
        <v>218</v>
      </c>
      <c r="C10" s="18">
        <v>69</v>
      </c>
      <c r="D10" s="12"/>
      <c r="E10" s="13"/>
    </row>
    <row r="11" spans="1:5">
      <c r="B11" s="14" t="s">
        <v>219</v>
      </c>
      <c r="C11" s="260">
        <v>59515385.640000001</v>
      </c>
      <c r="D11" s="19"/>
      <c r="E11" s="20"/>
    </row>
    <row r="12" spans="1:5" ht="15" thickBot="1">
      <c r="B12" s="16"/>
      <c r="C12" s="17"/>
      <c r="D12" s="21"/>
      <c r="E12" s="20"/>
    </row>
    <row r="13" spans="1:5">
      <c r="B13" s="10" t="s">
        <v>220</v>
      </c>
      <c r="C13" s="11">
        <v>13</v>
      </c>
      <c r="D13" s="21"/>
      <c r="E13" s="20"/>
    </row>
    <row r="14" spans="1:5">
      <c r="B14" s="14" t="s">
        <v>221</v>
      </c>
      <c r="C14" s="260">
        <v>1968973</v>
      </c>
      <c r="D14" s="21"/>
      <c r="E14" s="20"/>
    </row>
    <row r="15" spans="1:5" ht="15" thickBot="1">
      <c r="B15" s="16"/>
      <c r="C15" s="17"/>
      <c r="D15" s="21"/>
      <c r="E15" s="19"/>
    </row>
    <row r="16" spans="1:5">
      <c r="B16" s="14" t="s">
        <v>222</v>
      </c>
      <c r="C16" s="18">
        <v>5</v>
      </c>
      <c r="D16" s="5"/>
      <c r="E16" s="22"/>
    </row>
    <row r="17" spans="2:5">
      <c r="B17" s="14" t="s">
        <v>223</v>
      </c>
      <c r="C17" s="260">
        <v>5568477</v>
      </c>
      <c r="D17" s="23"/>
      <c r="E17" s="22"/>
    </row>
    <row r="18" spans="2:5" ht="15" thickBot="1">
      <c r="B18" s="16"/>
      <c r="C18" s="24"/>
      <c r="D18" s="5"/>
      <c r="E18" s="25"/>
    </row>
    <row r="19" spans="2:5">
      <c r="E19" s="22"/>
    </row>
    <row r="20" spans="2:5" ht="15" thickBot="1">
      <c r="E20" s="22"/>
    </row>
    <row r="21" spans="2:5" ht="15" thickBot="1">
      <c r="B21" s="26" t="s">
        <v>224</v>
      </c>
      <c r="E21" s="22"/>
    </row>
    <row r="22" spans="2:5" ht="15" thickBot="1">
      <c r="B22" s="94" t="s">
        <v>2</v>
      </c>
      <c r="C22" s="95" t="s">
        <v>103</v>
      </c>
      <c r="D22" s="96" t="s">
        <v>104</v>
      </c>
    </row>
    <row r="23" spans="2:5">
      <c r="B23" s="43" t="s">
        <v>56</v>
      </c>
      <c r="C23" s="43">
        <f>(62+43+7+2)</f>
        <v>114</v>
      </c>
      <c r="D23" s="261">
        <v>43894959</v>
      </c>
    </row>
    <row r="24" spans="2:5">
      <c r="B24" s="44" t="s">
        <v>105</v>
      </c>
      <c r="C24" s="44">
        <v>51</v>
      </c>
      <c r="D24" s="262">
        <v>29249799</v>
      </c>
    </row>
    <row r="25" spans="2:5">
      <c r="B25" s="45" t="s">
        <v>4</v>
      </c>
      <c r="C25" s="45">
        <v>17</v>
      </c>
      <c r="D25" s="263">
        <v>4515093</v>
      </c>
    </row>
    <row r="26" spans="2:5">
      <c r="B26" s="45" t="s">
        <v>8</v>
      </c>
      <c r="C26" s="45">
        <v>12</v>
      </c>
      <c r="D26" s="263">
        <v>3992488</v>
      </c>
    </row>
    <row r="27" spans="2:5">
      <c r="B27" s="45" t="s">
        <v>9</v>
      </c>
      <c r="C27" s="45">
        <v>8</v>
      </c>
      <c r="D27" s="264">
        <v>3738980</v>
      </c>
    </row>
    <row r="28" spans="2:5">
      <c r="B28" s="45" t="s">
        <v>38</v>
      </c>
      <c r="C28" s="45">
        <v>2</v>
      </c>
      <c r="D28" s="265">
        <v>974950</v>
      </c>
    </row>
    <row r="29" spans="2:5">
      <c r="B29" s="45" t="s">
        <v>21</v>
      </c>
      <c r="C29" s="45">
        <v>1</v>
      </c>
      <c r="D29" s="263">
        <v>732805</v>
      </c>
    </row>
    <row r="30" spans="2:5">
      <c r="B30" s="45" t="s">
        <v>19</v>
      </c>
      <c r="C30" s="45">
        <v>2</v>
      </c>
      <c r="D30" s="266">
        <v>477797</v>
      </c>
    </row>
    <row r="31" spans="2:5">
      <c r="B31" s="45" t="s">
        <v>6</v>
      </c>
      <c r="C31" s="45">
        <v>1</v>
      </c>
      <c r="D31" s="263">
        <v>450000</v>
      </c>
    </row>
    <row r="32" spans="2:5">
      <c r="B32" s="117" t="s">
        <v>48</v>
      </c>
      <c r="C32" s="117">
        <v>2</v>
      </c>
      <c r="D32" s="267">
        <v>418516</v>
      </c>
    </row>
    <row r="33" spans="2:5" ht="15" thickBot="1">
      <c r="B33" s="46" t="s">
        <v>135</v>
      </c>
      <c r="C33" s="46">
        <v>2</v>
      </c>
      <c r="D33" s="268">
        <v>379959</v>
      </c>
    </row>
    <row r="34" spans="2:5" ht="15" thickBot="1">
      <c r="B34" s="97" t="s">
        <v>106</v>
      </c>
      <c r="C34" s="98">
        <f>SUM(C23:C33)</f>
        <v>212</v>
      </c>
      <c r="D34" s="119">
        <f>SUM(D23:D33)</f>
        <v>88825346</v>
      </c>
    </row>
    <row r="36" spans="2:5" ht="28">
      <c r="B36" s="27" t="s">
        <v>225</v>
      </c>
      <c r="E36" s="28">
        <v>124</v>
      </c>
    </row>
    <row r="37" spans="2:5" ht="40.5" customHeight="1"/>
    <row r="38" spans="2:5" ht="41" customHeight="1">
      <c r="B38" s="279" t="s">
        <v>1070</v>
      </c>
      <c r="C38" s="280"/>
      <c r="D38" s="280"/>
      <c r="E38" s="281"/>
    </row>
  </sheetData>
  <sortState ref="B23:D33">
    <sortCondition descending="1" ref="D23:D33"/>
  </sortState>
  <mergeCells count="1">
    <mergeCell ref="B38:E3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workbookViewId="0"/>
  </sheetViews>
  <sheetFormatPr baseColWidth="10" defaultColWidth="9.1640625" defaultRowHeight="29.25" customHeight="1" x14ac:dyDescent="0"/>
  <cols>
    <col min="1" max="1" width="4.33203125" style="31" bestFit="1" customWidth="1"/>
    <col min="2" max="2" width="19.33203125" style="105" bestFit="1" customWidth="1"/>
    <col min="3" max="3" width="7.33203125" style="31" bestFit="1" customWidth="1"/>
    <col min="4" max="4" width="7" style="31" bestFit="1" customWidth="1"/>
    <col min="5" max="5" width="43.33203125" style="31" customWidth="1"/>
    <col min="6" max="6" width="25.6640625" style="31" customWidth="1"/>
    <col min="7" max="8" width="19.6640625" style="31" customWidth="1"/>
    <col min="9" max="9" width="5.6640625" style="31" customWidth="1"/>
    <col min="10" max="10" width="11.1640625" style="105" customWidth="1"/>
    <col min="11" max="11" width="81.1640625" style="101" customWidth="1"/>
    <col min="12" max="12" width="6" style="103" customWidth="1"/>
    <col min="13" max="13" width="12" style="103" customWidth="1"/>
    <col min="14" max="14" width="14.33203125" style="31" customWidth="1"/>
    <col min="15" max="16" width="9.1640625" style="31" customWidth="1"/>
    <col min="17" max="17" width="8.33203125" style="31" customWidth="1"/>
    <col min="18" max="18" width="73.1640625" style="31" customWidth="1"/>
    <col min="19" max="16384" width="9.1640625" style="31"/>
  </cols>
  <sheetData>
    <row r="1" spans="1:18" s="50" customFormat="1" ht="29.25" customHeight="1" thickBot="1">
      <c r="A1" s="75" t="s">
        <v>210</v>
      </c>
      <c r="B1" s="49"/>
      <c r="C1" s="29"/>
      <c r="D1" s="29"/>
      <c r="E1" s="29"/>
      <c r="F1" s="29"/>
      <c r="G1" s="29"/>
      <c r="H1" s="29"/>
      <c r="I1" s="29"/>
      <c r="J1" s="49"/>
      <c r="K1" s="100"/>
      <c r="L1" s="102"/>
      <c r="M1" s="102"/>
    </row>
    <row r="2" spans="1:18" s="30" customFormat="1" ht="45.25" customHeight="1" thickBot="1">
      <c r="A2" s="126" t="s">
        <v>0</v>
      </c>
      <c r="B2" s="126" t="s">
        <v>1</v>
      </c>
      <c r="C2" s="126" t="s">
        <v>2</v>
      </c>
      <c r="D2" s="126" t="s">
        <v>51</v>
      </c>
      <c r="E2" s="126" t="s">
        <v>52</v>
      </c>
      <c r="F2" s="126" t="s">
        <v>108</v>
      </c>
      <c r="G2" s="126" t="s">
        <v>110</v>
      </c>
      <c r="H2" s="126" t="s">
        <v>53</v>
      </c>
      <c r="I2" s="126" t="s">
        <v>54</v>
      </c>
      <c r="J2" s="127" t="s">
        <v>55</v>
      </c>
      <c r="K2" s="128" t="s">
        <v>111</v>
      </c>
      <c r="L2" s="126" t="s">
        <v>3</v>
      </c>
      <c r="M2" s="126" t="s">
        <v>107</v>
      </c>
      <c r="N2" s="128" t="s">
        <v>109</v>
      </c>
      <c r="O2" s="129" t="s">
        <v>195</v>
      </c>
      <c r="P2" s="129" t="s">
        <v>196</v>
      </c>
      <c r="Q2" s="129" t="s">
        <v>200</v>
      </c>
      <c r="R2" s="107" t="s">
        <v>201</v>
      </c>
    </row>
    <row r="3" spans="1:18" ht="15.75" customHeight="1" thickTop="1">
      <c r="A3" s="131">
        <v>1</v>
      </c>
      <c r="B3" s="275" t="s">
        <v>226</v>
      </c>
      <c r="C3" s="132" t="s">
        <v>56</v>
      </c>
      <c r="D3" s="132" t="s">
        <v>56</v>
      </c>
      <c r="E3" s="269" t="s">
        <v>227</v>
      </c>
      <c r="F3" s="132" t="s">
        <v>718</v>
      </c>
      <c r="G3" s="132"/>
      <c r="H3" s="132" t="s">
        <v>228</v>
      </c>
      <c r="I3" s="132" t="s">
        <v>57</v>
      </c>
      <c r="J3" s="132" t="s">
        <v>137</v>
      </c>
      <c r="K3" s="132" t="s">
        <v>229</v>
      </c>
      <c r="L3" s="146">
        <v>1</v>
      </c>
      <c r="M3" s="146">
        <v>2012</v>
      </c>
      <c r="N3" s="133">
        <v>80000</v>
      </c>
      <c r="O3" s="134" t="s">
        <v>198</v>
      </c>
      <c r="P3" s="132" t="s">
        <v>198</v>
      </c>
      <c r="Q3" s="135" t="s">
        <v>198</v>
      </c>
      <c r="R3" s="149" t="s">
        <v>230</v>
      </c>
    </row>
    <row r="4" spans="1:18" ht="15.75" customHeight="1">
      <c r="A4" s="136">
        <v>2</v>
      </c>
      <c r="B4" s="276" t="s">
        <v>234</v>
      </c>
      <c r="C4" s="137" t="s">
        <v>5</v>
      </c>
      <c r="D4" s="137" t="s">
        <v>5</v>
      </c>
      <c r="E4" s="270" t="s">
        <v>235</v>
      </c>
      <c r="F4" s="137" t="s">
        <v>236</v>
      </c>
      <c r="G4" s="137"/>
      <c r="H4" s="137" t="s">
        <v>70</v>
      </c>
      <c r="I4" s="137" t="s">
        <v>57</v>
      </c>
      <c r="J4" s="137" t="s">
        <v>137</v>
      </c>
      <c r="K4" s="137" t="s">
        <v>237</v>
      </c>
      <c r="L4" s="147">
        <v>1</v>
      </c>
      <c r="M4" s="147">
        <v>2012</v>
      </c>
      <c r="N4" s="138">
        <v>524409</v>
      </c>
      <c r="O4" s="139" t="s">
        <v>198</v>
      </c>
      <c r="P4" s="137" t="s">
        <v>198</v>
      </c>
      <c r="Q4" s="140" t="s">
        <v>198</v>
      </c>
      <c r="R4" s="150" t="s">
        <v>238</v>
      </c>
    </row>
    <row r="5" spans="1:18" ht="15.75" customHeight="1">
      <c r="A5" s="136">
        <v>3</v>
      </c>
      <c r="B5" s="276" t="s">
        <v>239</v>
      </c>
      <c r="C5" s="137" t="s">
        <v>56</v>
      </c>
      <c r="D5" s="137" t="s">
        <v>131</v>
      </c>
      <c r="E5" s="271" t="s">
        <v>115</v>
      </c>
      <c r="F5" s="137" t="s">
        <v>141</v>
      </c>
      <c r="G5" s="137"/>
      <c r="H5" s="137" t="s">
        <v>81</v>
      </c>
      <c r="I5" s="137" t="s">
        <v>57</v>
      </c>
      <c r="J5" s="137" t="s">
        <v>137</v>
      </c>
      <c r="K5" s="137" t="s">
        <v>240</v>
      </c>
      <c r="L5" s="147">
        <v>1</v>
      </c>
      <c r="M5" s="147">
        <v>2012</v>
      </c>
      <c r="N5" s="138">
        <v>149915</v>
      </c>
      <c r="O5" s="139" t="s">
        <v>198</v>
      </c>
      <c r="P5" s="137" t="s">
        <v>198</v>
      </c>
      <c r="Q5" s="140" t="s">
        <v>198</v>
      </c>
      <c r="R5" s="150" t="s">
        <v>241</v>
      </c>
    </row>
    <row r="6" spans="1:18" ht="15.75" customHeight="1">
      <c r="A6" s="136">
        <v>4</v>
      </c>
      <c r="B6" s="276" t="s">
        <v>242</v>
      </c>
      <c r="C6" s="137" t="s">
        <v>5</v>
      </c>
      <c r="D6" s="137" t="s">
        <v>5</v>
      </c>
      <c r="E6" s="271" t="s">
        <v>126</v>
      </c>
      <c r="F6" s="137" t="s">
        <v>154</v>
      </c>
      <c r="G6" s="137"/>
      <c r="H6" s="137" t="s">
        <v>83</v>
      </c>
      <c r="I6" s="137" t="s">
        <v>57</v>
      </c>
      <c r="J6" s="137" t="s">
        <v>155</v>
      </c>
      <c r="K6" s="137" t="s">
        <v>243</v>
      </c>
      <c r="L6" s="147">
        <v>1</v>
      </c>
      <c r="M6" s="147">
        <v>2012</v>
      </c>
      <c r="N6" s="138">
        <v>253861</v>
      </c>
      <c r="O6" s="139" t="s">
        <v>199</v>
      </c>
      <c r="P6" s="137" t="s">
        <v>198</v>
      </c>
      <c r="Q6" s="140" t="s">
        <v>198</v>
      </c>
      <c r="R6" s="150" t="s">
        <v>943</v>
      </c>
    </row>
    <row r="7" spans="1:18" ht="15.75" customHeight="1">
      <c r="A7" s="136">
        <v>5</v>
      </c>
      <c r="B7" s="276" t="s">
        <v>244</v>
      </c>
      <c r="C7" s="137" t="s">
        <v>56</v>
      </c>
      <c r="D7" s="137" t="s">
        <v>56</v>
      </c>
      <c r="E7" s="271" t="s">
        <v>1071</v>
      </c>
      <c r="F7" s="137" t="s">
        <v>246</v>
      </c>
      <c r="G7" s="137"/>
      <c r="H7" s="137" t="s">
        <v>58</v>
      </c>
      <c r="I7" s="137" t="s">
        <v>57</v>
      </c>
      <c r="J7" s="137" t="s">
        <v>247</v>
      </c>
      <c r="K7" s="137" t="s">
        <v>248</v>
      </c>
      <c r="L7" s="147">
        <v>1</v>
      </c>
      <c r="M7" s="147">
        <v>2012</v>
      </c>
      <c r="N7" s="138">
        <v>149933</v>
      </c>
      <c r="O7" s="139" t="s">
        <v>198</v>
      </c>
      <c r="P7" s="137" t="s">
        <v>198</v>
      </c>
      <c r="Q7" s="140" t="s">
        <v>198</v>
      </c>
      <c r="R7" s="150" t="s">
        <v>249</v>
      </c>
    </row>
    <row r="8" spans="1:18" ht="15.75" customHeight="1">
      <c r="A8" s="136">
        <v>6</v>
      </c>
      <c r="B8" s="276" t="s">
        <v>250</v>
      </c>
      <c r="C8" s="137" t="s">
        <v>56</v>
      </c>
      <c r="D8" s="137" t="s">
        <v>56</v>
      </c>
      <c r="E8" s="271" t="s">
        <v>1071</v>
      </c>
      <c r="F8" s="137" t="s">
        <v>246</v>
      </c>
      <c r="G8" s="137"/>
      <c r="H8" s="137" t="s">
        <v>58</v>
      </c>
      <c r="I8" s="137" t="s">
        <v>57</v>
      </c>
      <c r="J8" s="137" t="s">
        <v>247</v>
      </c>
      <c r="K8" s="137" t="s">
        <v>251</v>
      </c>
      <c r="L8" s="147">
        <v>1</v>
      </c>
      <c r="M8" s="147">
        <v>2012</v>
      </c>
      <c r="N8" s="138">
        <v>147393</v>
      </c>
      <c r="O8" s="139" t="s">
        <v>198</v>
      </c>
      <c r="P8" s="137" t="s">
        <v>198</v>
      </c>
      <c r="Q8" s="140" t="s">
        <v>198</v>
      </c>
      <c r="R8" s="150" t="s">
        <v>252</v>
      </c>
    </row>
    <row r="9" spans="1:18" ht="15.75" customHeight="1">
      <c r="A9" s="136">
        <v>7</v>
      </c>
      <c r="B9" s="276" t="s">
        <v>253</v>
      </c>
      <c r="C9" s="137" t="s">
        <v>56</v>
      </c>
      <c r="D9" s="137" t="s">
        <v>56</v>
      </c>
      <c r="E9" s="271" t="s">
        <v>1071</v>
      </c>
      <c r="F9" s="137" t="s">
        <v>246</v>
      </c>
      <c r="G9" s="137"/>
      <c r="H9" s="137" t="s">
        <v>58</v>
      </c>
      <c r="I9" s="137" t="s">
        <v>57</v>
      </c>
      <c r="J9" s="137" t="s">
        <v>247</v>
      </c>
      <c r="K9" s="137" t="s">
        <v>254</v>
      </c>
      <c r="L9" s="147">
        <v>1</v>
      </c>
      <c r="M9" s="147">
        <v>2012</v>
      </c>
      <c r="N9" s="138">
        <v>149995</v>
      </c>
      <c r="O9" s="139" t="s">
        <v>198</v>
      </c>
      <c r="P9" s="137" t="s">
        <v>198</v>
      </c>
      <c r="Q9" s="140" t="s">
        <v>198</v>
      </c>
      <c r="R9" s="150" t="s">
        <v>944</v>
      </c>
    </row>
    <row r="10" spans="1:18" ht="15.75" customHeight="1">
      <c r="A10" s="136">
        <v>8</v>
      </c>
      <c r="B10" s="276" t="s">
        <v>255</v>
      </c>
      <c r="C10" s="137" t="s">
        <v>56</v>
      </c>
      <c r="D10" s="137" t="s">
        <v>132</v>
      </c>
      <c r="E10" s="271" t="s">
        <v>1071</v>
      </c>
      <c r="F10" s="137" t="s">
        <v>246</v>
      </c>
      <c r="G10" s="137"/>
      <c r="H10" s="137" t="s">
        <v>58</v>
      </c>
      <c r="I10" s="137" t="s">
        <v>57</v>
      </c>
      <c r="J10" s="137" t="s">
        <v>247</v>
      </c>
      <c r="K10" s="137" t="s">
        <v>256</v>
      </c>
      <c r="L10" s="147">
        <v>1</v>
      </c>
      <c r="M10" s="147">
        <v>2012</v>
      </c>
      <c r="N10" s="138">
        <v>150000</v>
      </c>
      <c r="O10" s="139" t="s">
        <v>198</v>
      </c>
      <c r="P10" s="137" t="s">
        <v>198</v>
      </c>
      <c r="Q10" s="140" t="s">
        <v>198</v>
      </c>
      <c r="R10" s="150" t="s">
        <v>257</v>
      </c>
    </row>
    <row r="11" spans="1:18" ht="15.75" customHeight="1">
      <c r="A11" s="136">
        <v>9</v>
      </c>
      <c r="B11" s="276" t="s">
        <v>258</v>
      </c>
      <c r="C11" s="137" t="s">
        <v>9</v>
      </c>
      <c r="D11" s="137" t="s">
        <v>9</v>
      </c>
      <c r="E11" s="271" t="s">
        <v>1071</v>
      </c>
      <c r="F11" s="137" t="s">
        <v>246</v>
      </c>
      <c r="G11" s="137"/>
      <c r="H11" s="137" t="s">
        <v>58</v>
      </c>
      <c r="I11" s="137" t="s">
        <v>57</v>
      </c>
      <c r="J11" s="137" t="s">
        <v>247</v>
      </c>
      <c r="K11" s="137" t="s">
        <v>259</v>
      </c>
      <c r="L11" s="147">
        <v>1</v>
      </c>
      <c r="M11" s="147">
        <v>2012</v>
      </c>
      <c r="N11" s="138">
        <v>149988</v>
      </c>
      <c r="O11" s="139" t="s">
        <v>198</v>
      </c>
      <c r="P11" s="137" t="s">
        <v>198</v>
      </c>
      <c r="Q11" s="140" t="s">
        <v>198</v>
      </c>
      <c r="R11" s="150" t="s">
        <v>260</v>
      </c>
    </row>
    <row r="12" spans="1:18" ht="15.75" customHeight="1">
      <c r="A12" s="136">
        <v>10</v>
      </c>
      <c r="B12" s="276" t="s">
        <v>261</v>
      </c>
      <c r="C12" s="137" t="s">
        <v>8</v>
      </c>
      <c r="D12" s="137" t="s">
        <v>8</v>
      </c>
      <c r="E12" s="271" t="s">
        <v>1071</v>
      </c>
      <c r="F12" s="137" t="s">
        <v>246</v>
      </c>
      <c r="G12" s="137"/>
      <c r="H12" s="137" t="s">
        <v>58</v>
      </c>
      <c r="I12" s="137" t="s">
        <v>57</v>
      </c>
      <c r="J12" s="137" t="s">
        <v>247</v>
      </c>
      <c r="K12" s="137" t="s">
        <v>262</v>
      </c>
      <c r="L12" s="147">
        <v>1</v>
      </c>
      <c r="M12" s="147">
        <v>2012</v>
      </c>
      <c r="N12" s="138">
        <v>124926</v>
      </c>
      <c r="O12" s="139" t="s">
        <v>198</v>
      </c>
      <c r="P12" s="137" t="s">
        <v>198</v>
      </c>
      <c r="Q12" s="140" t="s">
        <v>198</v>
      </c>
      <c r="R12" s="150" t="s">
        <v>263</v>
      </c>
    </row>
    <row r="13" spans="1:18" ht="15.75" customHeight="1">
      <c r="A13" s="136">
        <v>11</v>
      </c>
      <c r="B13" s="276" t="s">
        <v>264</v>
      </c>
      <c r="C13" s="137" t="s">
        <v>5</v>
      </c>
      <c r="D13" s="137" t="s">
        <v>5</v>
      </c>
      <c r="E13" s="270" t="s">
        <v>265</v>
      </c>
      <c r="F13" s="137" t="s">
        <v>719</v>
      </c>
      <c r="G13" s="137"/>
      <c r="H13" s="137" t="s">
        <v>266</v>
      </c>
      <c r="I13" s="137" t="s">
        <v>57</v>
      </c>
      <c r="J13" s="137" t="s">
        <v>267</v>
      </c>
      <c r="K13" s="137" t="s">
        <v>268</v>
      </c>
      <c r="L13" s="147">
        <v>1</v>
      </c>
      <c r="M13" s="147">
        <v>2012</v>
      </c>
      <c r="N13" s="138">
        <v>316916</v>
      </c>
      <c r="O13" s="139" t="s">
        <v>198</v>
      </c>
      <c r="P13" s="137" t="s">
        <v>198</v>
      </c>
      <c r="Q13" s="140" t="s">
        <v>198</v>
      </c>
      <c r="R13" s="150" t="s">
        <v>945</v>
      </c>
    </row>
    <row r="14" spans="1:18" ht="15.75" customHeight="1">
      <c r="A14" s="136">
        <v>12</v>
      </c>
      <c r="B14" s="276" t="s">
        <v>269</v>
      </c>
      <c r="C14" s="137" t="s">
        <v>9</v>
      </c>
      <c r="D14" s="137" t="s">
        <v>9</v>
      </c>
      <c r="E14" s="270" t="s">
        <v>270</v>
      </c>
      <c r="F14" s="137" t="s">
        <v>271</v>
      </c>
      <c r="G14" s="137"/>
      <c r="H14" s="137" t="s">
        <v>272</v>
      </c>
      <c r="I14" s="137" t="s">
        <v>57</v>
      </c>
      <c r="J14" s="137" t="s">
        <v>273</v>
      </c>
      <c r="K14" s="137" t="s">
        <v>274</v>
      </c>
      <c r="L14" s="147">
        <v>1</v>
      </c>
      <c r="M14" s="147">
        <v>2012</v>
      </c>
      <c r="N14" s="138">
        <v>150000</v>
      </c>
      <c r="O14" s="139" t="s">
        <v>198</v>
      </c>
      <c r="P14" s="137" t="s">
        <v>198</v>
      </c>
      <c r="Q14" s="140" t="s">
        <v>198</v>
      </c>
      <c r="R14" s="150" t="s">
        <v>275</v>
      </c>
    </row>
    <row r="15" spans="1:18" ht="15.75" customHeight="1">
      <c r="A15" s="136">
        <v>13</v>
      </c>
      <c r="B15" s="276" t="s">
        <v>276</v>
      </c>
      <c r="C15" s="137" t="s">
        <v>56</v>
      </c>
      <c r="D15" s="137" t="s">
        <v>56</v>
      </c>
      <c r="E15" s="270" t="s">
        <v>277</v>
      </c>
      <c r="F15" s="137" t="s">
        <v>278</v>
      </c>
      <c r="G15" s="137"/>
      <c r="H15" s="137" t="s">
        <v>63</v>
      </c>
      <c r="I15" s="137" t="s">
        <v>57</v>
      </c>
      <c r="J15" s="137" t="s">
        <v>137</v>
      </c>
      <c r="K15" s="137" t="s">
        <v>279</v>
      </c>
      <c r="L15" s="147">
        <v>1</v>
      </c>
      <c r="M15" s="147">
        <v>2012</v>
      </c>
      <c r="N15" s="138">
        <v>79982</v>
      </c>
      <c r="O15" s="139" t="s">
        <v>198</v>
      </c>
      <c r="P15" s="137" t="s">
        <v>198</v>
      </c>
      <c r="Q15" s="140" t="s">
        <v>198</v>
      </c>
      <c r="R15" s="150" t="s">
        <v>280</v>
      </c>
    </row>
    <row r="16" spans="1:18" ht="15.75" customHeight="1">
      <c r="A16" s="136">
        <v>14</v>
      </c>
      <c r="B16" s="276" t="s">
        <v>281</v>
      </c>
      <c r="C16" s="137" t="s">
        <v>56</v>
      </c>
      <c r="D16" s="137" t="s">
        <v>56</v>
      </c>
      <c r="E16" s="270" t="s">
        <v>130</v>
      </c>
      <c r="F16" s="137" t="s">
        <v>160</v>
      </c>
      <c r="G16" s="137"/>
      <c r="H16" s="137" t="s">
        <v>63</v>
      </c>
      <c r="I16" s="137" t="s">
        <v>57</v>
      </c>
      <c r="J16" s="137" t="s">
        <v>137</v>
      </c>
      <c r="K16" s="137" t="s">
        <v>282</v>
      </c>
      <c r="L16" s="147">
        <v>1</v>
      </c>
      <c r="M16" s="147">
        <v>2012</v>
      </c>
      <c r="N16" s="138">
        <v>79983</v>
      </c>
      <c r="O16" s="139" t="s">
        <v>198</v>
      </c>
      <c r="P16" s="137" t="s">
        <v>198</v>
      </c>
      <c r="Q16" s="140" t="s">
        <v>198</v>
      </c>
      <c r="R16" s="150" t="s">
        <v>283</v>
      </c>
    </row>
    <row r="17" spans="1:18" ht="15.75" customHeight="1">
      <c r="A17" s="136">
        <v>15</v>
      </c>
      <c r="B17" s="276" t="s">
        <v>284</v>
      </c>
      <c r="C17" s="137" t="s">
        <v>56</v>
      </c>
      <c r="D17" s="137" t="s">
        <v>132</v>
      </c>
      <c r="E17" s="271" t="s">
        <v>1072</v>
      </c>
      <c r="F17" s="137" t="s">
        <v>720</v>
      </c>
      <c r="G17" s="137"/>
      <c r="H17" s="137" t="s">
        <v>286</v>
      </c>
      <c r="I17" s="137" t="s">
        <v>57</v>
      </c>
      <c r="J17" s="137">
        <v>19462</v>
      </c>
      <c r="K17" s="137" t="s">
        <v>287</v>
      </c>
      <c r="L17" s="147">
        <v>1</v>
      </c>
      <c r="M17" s="147">
        <v>2012</v>
      </c>
      <c r="N17" s="138">
        <v>149643</v>
      </c>
      <c r="O17" s="139" t="s">
        <v>198</v>
      </c>
      <c r="P17" s="137" t="s">
        <v>198</v>
      </c>
      <c r="Q17" s="140" t="s">
        <v>198</v>
      </c>
      <c r="R17" s="150" t="s">
        <v>288</v>
      </c>
    </row>
    <row r="18" spans="1:18" ht="15.75" customHeight="1">
      <c r="A18" s="136">
        <v>16</v>
      </c>
      <c r="B18" s="276" t="s">
        <v>289</v>
      </c>
      <c r="C18" s="137" t="s">
        <v>5</v>
      </c>
      <c r="D18" s="137" t="s">
        <v>5</v>
      </c>
      <c r="E18" s="270" t="s">
        <v>290</v>
      </c>
      <c r="F18" s="137" t="s">
        <v>291</v>
      </c>
      <c r="G18" s="137"/>
      <c r="H18" s="137" t="s">
        <v>70</v>
      </c>
      <c r="I18" s="137" t="s">
        <v>57</v>
      </c>
      <c r="J18" s="137" t="s">
        <v>292</v>
      </c>
      <c r="K18" s="137" t="s">
        <v>293</v>
      </c>
      <c r="L18" s="147">
        <v>1</v>
      </c>
      <c r="M18" s="147">
        <v>2012</v>
      </c>
      <c r="N18" s="138">
        <v>142036</v>
      </c>
      <c r="O18" s="139" t="s">
        <v>198</v>
      </c>
      <c r="P18" s="137" t="s">
        <v>198</v>
      </c>
      <c r="Q18" s="140" t="s">
        <v>198</v>
      </c>
      <c r="R18" s="150" t="s">
        <v>946</v>
      </c>
    </row>
    <row r="19" spans="1:18" ht="15.75" customHeight="1">
      <c r="A19" s="136">
        <v>17</v>
      </c>
      <c r="B19" s="276" t="s">
        <v>294</v>
      </c>
      <c r="C19" s="137" t="s">
        <v>56</v>
      </c>
      <c r="D19" s="137" t="s">
        <v>56</v>
      </c>
      <c r="E19" s="271" t="s">
        <v>295</v>
      </c>
      <c r="F19" s="137" t="s">
        <v>13</v>
      </c>
      <c r="G19" s="137"/>
      <c r="H19" s="137" t="s">
        <v>65</v>
      </c>
      <c r="I19" s="137" t="s">
        <v>57</v>
      </c>
      <c r="J19" s="137" t="s">
        <v>137</v>
      </c>
      <c r="K19" s="137" t="s">
        <v>296</v>
      </c>
      <c r="L19" s="147">
        <v>1</v>
      </c>
      <c r="M19" s="147">
        <v>2012</v>
      </c>
      <c r="N19" s="138">
        <v>99996</v>
      </c>
      <c r="O19" s="139" t="s">
        <v>198</v>
      </c>
      <c r="P19" s="137" t="s">
        <v>198</v>
      </c>
      <c r="Q19" s="140" t="s">
        <v>198</v>
      </c>
      <c r="R19" s="150" t="s">
        <v>297</v>
      </c>
    </row>
    <row r="20" spans="1:18" ht="15.75" customHeight="1">
      <c r="A20" s="136">
        <v>18</v>
      </c>
      <c r="B20" s="276" t="s">
        <v>298</v>
      </c>
      <c r="C20" s="137" t="s">
        <v>56</v>
      </c>
      <c r="D20" s="137" t="s">
        <v>56</v>
      </c>
      <c r="E20" s="271" t="s">
        <v>295</v>
      </c>
      <c r="F20" s="137" t="s">
        <v>13</v>
      </c>
      <c r="G20" s="137"/>
      <c r="H20" s="137" t="s">
        <v>65</v>
      </c>
      <c r="I20" s="137" t="s">
        <v>57</v>
      </c>
      <c r="J20" s="137" t="s">
        <v>137</v>
      </c>
      <c r="K20" s="137" t="s">
        <v>299</v>
      </c>
      <c r="L20" s="147">
        <v>1</v>
      </c>
      <c r="M20" s="147">
        <v>2012</v>
      </c>
      <c r="N20" s="138">
        <v>149987</v>
      </c>
      <c r="O20" s="139" t="s">
        <v>198</v>
      </c>
      <c r="P20" s="137" t="s">
        <v>198</v>
      </c>
      <c r="Q20" s="140" t="s">
        <v>198</v>
      </c>
      <c r="R20" s="150" t="s">
        <v>300</v>
      </c>
    </row>
    <row r="21" spans="1:18" ht="15.75" customHeight="1">
      <c r="A21" s="136">
        <v>19</v>
      </c>
      <c r="B21" s="276" t="s">
        <v>301</v>
      </c>
      <c r="C21" s="137" t="s">
        <v>56</v>
      </c>
      <c r="D21" s="137" t="s">
        <v>56</v>
      </c>
      <c r="E21" s="271" t="s">
        <v>295</v>
      </c>
      <c r="F21" s="137" t="s">
        <v>13</v>
      </c>
      <c r="G21" s="137"/>
      <c r="H21" s="137" t="s">
        <v>65</v>
      </c>
      <c r="I21" s="137" t="s">
        <v>57</v>
      </c>
      <c r="J21" s="137" t="s">
        <v>137</v>
      </c>
      <c r="K21" s="137" t="s">
        <v>302</v>
      </c>
      <c r="L21" s="147">
        <v>1</v>
      </c>
      <c r="M21" s="147">
        <v>2012</v>
      </c>
      <c r="N21" s="138">
        <v>100000</v>
      </c>
      <c r="O21" s="139" t="s">
        <v>198</v>
      </c>
      <c r="P21" s="137" t="s">
        <v>198</v>
      </c>
      <c r="Q21" s="140" t="s">
        <v>198</v>
      </c>
      <c r="R21" s="150" t="s">
        <v>303</v>
      </c>
    </row>
    <row r="22" spans="1:18" ht="15.75" customHeight="1">
      <c r="A22" s="136">
        <v>20</v>
      </c>
      <c r="B22" s="276" t="s">
        <v>304</v>
      </c>
      <c r="C22" s="137" t="s">
        <v>56</v>
      </c>
      <c r="D22" s="137" t="s">
        <v>56</v>
      </c>
      <c r="E22" s="271" t="s">
        <v>295</v>
      </c>
      <c r="F22" s="137" t="s">
        <v>13</v>
      </c>
      <c r="G22" s="137"/>
      <c r="H22" s="137" t="s">
        <v>65</v>
      </c>
      <c r="I22" s="137" t="s">
        <v>57</v>
      </c>
      <c r="J22" s="137" t="s">
        <v>137</v>
      </c>
      <c r="K22" s="137" t="s">
        <v>305</v>
      </c>
      <c r="L22" s="147">
        <v>1</v>
      </c>
      <c r="M22" s="147">
        <v>2012</v>
      </c>
      <c r="N22" s="138">
        <v>149987</v>
      </c>
      <c r="O22" s="139" t="s">
        <v>198</v>
      </c>
      <c r="P22" s="137" t="s">
        <v>198</v>
      </c>
      <c r="Q22" s="140" t="s">
        <v>198</v>
      </c>
      <c r="R22" s="150" t="s">
        <v>947</v>
      </c>
    </row>
    <row r="23" spans="1:18" ht="15.75" customHeight="1">
      <c r="A23" s="136">
        <v>21</v>
      </c>
      <c r="B23" s="276" t="s">
        <v>306</v>
      </c>
      <c r="C23" s="137" t="s">
        <v>56</v>
      </c>
      <c r="D23" s="137" t="s">
        <v>56</v>
      </c>
      <c r="E23" s="271" t="s">
        <v>295</v>
      </c>
      <c r="F23" s="137" t="s">
        <v>13</v>
      </c>
      <c r="G23" s="137"/>
      <c r="H23" s="137" t="s">
        <v>65</v>
      </c>
      <c r="I23" s="137" t="s">
        <v>57</v>
      </c>
      <c r="J23" s="137" t="s">
        <v>137</v>
      </c>
      <c r="K23" s="137" t="s">
        <v>307</v>
      </c>
      <c r="L23" s="147">
        <v>1</v>
      </c>
      <c r="M23" s="147">
        <v>2012</v>
      </c>
      <c r="N23" s="138">
        <v>149989</v>
      </c>
      <c r="O23" s="139" t="s">
        <v>198</v>
      </c>
      <c r="P23" s="137" t="s">
        <v>198</v>
      </c>
      <c r="Q23" s="140" t="s">
        <v>198</v>
      </c>
      <c r="R23" s="150" t="s">
        <v>308</v>
      </c>
    </row>
    <row r="24" spans="1:18" ht="15.75" customHeight="1">
      <c r="A24" s="136">
        <v>22</v>
      </c>
      <c r="B24" s="276" t="s">
        <v>309</v>
      </c>
      <c r="C24" s="137" t="s">
        <v>56</v>
      </c>
      <c r="D24" s="137" t="s">
        <v>132</v>
      </c>
      <c r="E24" s="271" t="s">
        <v>295</v>
      </c>
      <c r="F24" s="137" t="s">
        <v>13</v>
      </c>
      <c r="G24" s="137"/>
      <c r="H24" s="137" t="s">
        <v>65</v>
      </c>
      <c r="I24" s="137" t="s">
        <v>57</v>
      </c>
      <c r="J24" s="137" t="s">
        <v>137</v>
      </c>
      <c r="K24" s="137" t="s">
        <v>310</v>
      </c>
      <c r="L24" s="147">
        <v>1</v>
      </c>
      <c r="M24" s="147">
        <v>2012</v>
      </c>
      <c r="N24" s="138">
        <v>149981</v>
      </c>
      <c r="O24" s="139" t="s">
        <v>198</v>
      </c>
      <c r="P24" s="137" t="s">
        <v>198</v>
      </c>
      <c r="Q24" s="140" t="s">
        <v>198</v>
      </c>
      <c r="R24" s="150" t="s">
        <v>311</v>
      </c>
    </row>
    <row r="25" spans="1:18" ht="15.75" customHeight="1">
      <c r="A25" s="136">
        <v>23</v>
      </c>
      <c r="B25" s="276" t="s">
        <v>312</v>
      </c>
      <c r="C25" s="137" t="s">
        <v>8</v>
      </c>
      <c r="D25" s="137" t="s">
        <v>8</v>
      </c>
      <c r="E25" s="271" t="s">
        <v>295</v>
      </c>
      <c r="F25" s="137" t="s">
        <v>13</v>
      </c>
      <c r="G25" s="137"/>
      <c r="H25" s="137" t="s">
        <v>65</v>
      </c>
      <c r="I25" s="137" t="s">
        <v>57</v>
      </c>
      <c r="J25" s="137" t="s">
        <v>137</v>
      </c>
      <c r="K25" s="137" t="s">
        <v>313</v>
      </c>
      <c r="L25" s="147">
        <v>1</v>
      </c>
      <c r="M25" s="147">
        <v>2012</v>
      </c>
      <c r="N25" s="138">
        <v>124968</v>
      </c>
      <c r="O25" s="139" t="s">
        <v>198</v>
      </c>
      <c r="P25" s="137" t="s">
        <v>198</v>
      </c>
      <c r="Q25" s="140" t="s">
        <v>198</v>
      </c>
      <c r="R25" s="150" t="s">
        <v>314</v>
      </c>
    </row>
    <row r="26" spans="1:18" ht="15.75" customHeight="1">
      <c r="A26" s="136">
        <v>24</v>
      </c>
      <c r="B26" s="276" t="s">
        <v>315</v>
      </c>
      <c r="C26" s="137" t="s">
        <v>56</v>
      </c>
      <c r="D26" s="137" t="s">
        <v>56</v>
      </c>
      <c r="E26" s="137" t="s">
        <v>316</v>
      </c>
      <c r="F26" s="137" t="s">
        <v>721</v>
      </c>
      <c r="G26" s="137"/>
      <c r="H26" s="137" t="s">
        <v>70</v>
      </c>
      <c r="I26" s="137" t="s">
        <v>57</v>
      </c>
      <c r="J26" s="137" t="s">
        <v>137</v>
      </c>
      <c r="K26" s="137" t="s">
        <v>317</v>
      </c>
      <c r="L26" s="147">
        <v>1</v>
      </c>
      <c r="M26" s="147">
        <v>2012</v>
      </c>
      <c r="N26" s="138">
        <v>149905</v>
      </c>
      <c r="O26" s="139" t="s">
        <v>198</v>
      </c>
      <c r="P26" s="137" t="s">
        <v>198</v>
      </c>
      <c r="Q26" s="140" t="s">
        <v>198</v>
      </c>
      <c r="R26" s="150" t="s">
        <v>318</v>
      </c>
    </row>
    <row r="27" spans="1:18" ht="15.75" customHeight="1">
      <c r="A27" s="136">
        <v>25</v>
      </c>
      <c r="B27" s="276" t="s">
        <v>319</v>
      </c>
      <c r="C27" s="137" t="s">
        <v>5</v>
      </c>
      <c r="D27" s="137" t="s">
        <v>5</v>
      </c>
      <c r="E27" s="270" t="s">
        <v>320</v>
      </c>
      <c r="F27" s="137" t="s">
        <v>722</v>
      </c>
      <c r="G27" s="137"/>
      <c r="H27" s="137" t="s">
        <v>321</v>
      </c>
      <c r="I27" s="137" t="s">
        <v>57</v>
      </c>
      <c r="J27" s="137" t="s">
        <v>322</v>
      </c>
      <c r="K27" s="137" t="s">
        <v>323</v>
      </c>
      <c r="L27" s="147">
        <v>1</v>
      </c>
      <c r="M27" s="147">
        <v>2012</v>
      </c>
      <c r="N27" s="138">
        <v>157019</v>
      </c>
      <c r="O27" s="139" t="s">
        <v>198</v>
      </c>
      <c r="P27" s="137" t="s">
        <v>198</v>
      </c>
      <c r="Q27" s="140" t="s">
        <v>198</v>
      </c>
      <c r="R27" s="150" t="s">
        <v>948</v>
      </c>
    </row>
    <row r="28" spans="1:18" ht="15.75" customHeight="1">
      <c r="A28" s="136">
        <v>26</v>
      </c>
      <c r="B28" s="276" t="s">
        <v>324</v>
      </c>
      <c r="C28" s="137" t="s">
        <v>8</v>
      </c>
      <c r="D28" s="137" t="s">
        <v>8</v>
      </c>
      <c r="E28" s="271" t="s">
        <v>1073</v>
      </c>
      <c r="F28" s="137" t="s">
        <v>325</v>
      </c>
      <c r="G28" s="137"/>
      <c r="H28" s="137" t="s">
        <v>79</v>
      </c>
      <c r="I28" s="137" t="s">
        <v>57</v>
      </c>
      <c r="J28" s="137" t="s">
        <v>326</v>
      </c>
      <c r="K28" s="137" t="s">
        <v>327</v>
      </c>
      <c r="L28" s="147">
        <v>1</v>
      </c>
      <c r="M28" s="147">
        <v>2012</v>
      </c>
      <c r="N28" s="138">
        <v>124986</v>
      </c>
      <c r="O28" s="139" t="s">
        <v>198</v>
      </c>
      <c r="P28" s="137" t="s">
        <v>198</v>
      </c>
      <c r="Q28" s="140" t="s">
        <v>198</v>
      </c>
      <c r="R28" s="150" t="s">
        <v>328</v>
      </c>
    </row>
    <row r="29" spans="1:18" ht="15.75" customHeight="1">
      <c r="A29" s="136">
        <v>27</v>
      </c>
      <c r="B29" s="276" t="s">
        <v>329</v>
      </c>
      <c r="C29" s="137" t="s">
        <v>56</v>
      </c>
      <c r="D29" s="137" t="s">
        <v>56</v>
      </c>
      <c r="E29" s="271" t="s">
        <v>116</v>
      </c>
      <c r="F29" s="137" t="s">
        <v>142</v>
      </c>
      <c r="G29" s="137"/>
      <c r="H29" s="137" t="s">
        <v>59</v>
      </c>
      <c r="I29" s="137" t="s">
        <v>57</v>
      </c>
      <c r="J29" s="137" t="s">
        <v>140</v>
      </c>
      <c r="K29" s="137" t="s">
        <v>330</v>
      </c>
      <c r="L29" s="147">
        <v>1</v>
      </c>
      <c r="M29" s="147">
        <v>2012</v>
      </c>
      <c r="N29" s="138">
        <v>150000</v>
      </c>
      <c r="O29" s="139" t="s">
        <v>198</v>
      </c>
      <c r="P29" s="137" t="s">
        <v>198</v>
      </c>
      <c r="Q29" s="140" t="s">
        <v>198</v>
      </c>
      <c r="R29" s="150" t="s">
        <v>331</v>
      </c>
    </row>
    <row r="30" spans="1:18" ht="15.75" customHeight="1">
      <c r="A30" s="136">
        <v>28</v>
      </c>
      <c r="B30" s="276" t="s">
        <v>332</v>
      </c>
      <c r="C30" s="137" t="s">
        <v>5</v>
      </c>
      <c r="D30" s="137" t="s">
        <v>5</v>
      </c>
      <c r="E30" s="271" t="s">
        <v>127</v>
      </c>
      <c r="F30" s="137" t="s">
        <v>156</v>
      </c>
      <c r="G30" s="137"/>
      <c r="H30" s="137" t="s">
        <v>157</v>
      </c>
      <c r="I30" s="137" t="s">
        <v>57</v>
      </c>
      <c r="J30" s="137" t="s">
        <v>137</v>
      </c>
      <c r="K30" s="137" t="s">
        <v>333</v>
      </c>
      <c r="L30" s="147">
        <v>1</v>
      </c>
      <c r="M30" s="147">
        <v>2012</v>
      </c>
      <c r="N30" s="138">
        <v>600000</v>
      </c>
      <c r="O30" s="139" t="s">
        <v>198</v>
      </c>
      <c r="P30" s="137" t="s">
        <v>198</v>
      </c>
      <c r="Q30" s="140" t="s">
        <v>198</v>
      </c>
      <c r="R30" s="150" t="s">
        <v>949</v>
      </c>
    </row>
    <row r="31" spans="1:18" ht="15.75" customHeight="1">
      <c r="A31" s="136">
        <v>29</v>
      </c>
      <c r="B31" s="276" t="s">
        <v>334</v>
      </c>
      <c r="C31" s="137" t="s">
        <v>56</v>
      </c>
      <c r="D31" s="137" t="s">
        <v>56</v>
      </c>
      <c r="E31" s="271" t="s">
        <v>1074</v>
      </c>
      <c r="F31" s="137" t="s">
        <v>723</v>
      </c>
      <c r="G31" s="137"/>
      <c r="H31" s="137" t="s">
        <v>69</v>
      </c>
      <c r="I31" s="137" t="s">
        <v>57</v>
      </c>
      <c r="J31" s="137" t="s">
        <v>137</v>
      </c>
      <c r="K31" s="137" t="s">
        <v>336</v>
      </c>
      <c r="L31" s="147">
        <v>1</v>
      </c>
      <c r="M31" s="147">
        <v>2012</v>
      </c>
      <c r="N31" s="138">
        <v>149999</v>
      </c>
      <c r="O31" s="139" t="s">
        <v>198</v>
      </c>
      <c r="P31" s="137" t="s">
        <v>198</v>
      </c>
      <c r="Q31" s="140" t="s">
        <v>198</v>
      </c>
      <c r="R31" s="150" t="s">
        <v>337</v>
      </c>
    </row>
    <row r="32" spans="1:18" ht="15.75" customHeight="1">
      <c r="A32" s="136">
        <v>30</v>
      </c>
      <c r="B32" s="276" t="s">
        <v>338</v>
      </c>
      <c r="C32" s="137" t="s">
        <v>5</v>
      </c>
      <c r="D32" s="137" t="s">
        <v>5</v>
      </c>
      <c r="E32" s="137" t="s">
        <v>339</v>
      </c>
      <c r="F32" s="137" t="s">
        <v>340</v>
      </c>
      <c r="G32" s="137"/>
      <c r="H32" s="137" t="s">
        <v>67</v>
      </c>
      <c r="I32" s="137" t="s">
        <v>57</v>
      </c>
      <c r="J32" s="137" t="s">
        <v>341</v>
      </c>
      <c r="K32" s="137" t="s">
        <v>342</v>
      </c>
      <c r="L32" s="147">
        <v>1</v>
      </c>
      <c r="M32" s="147">
        <v>2012</v>
      </c>
      <c r="N32" s="138">
        <v>298738</v>
      </c>
      <c r="O32" s="139" t="s">
        <v>198</v>
      </c>
      <c r="P32" s="137" t="s">
        <v>198</v>
      </c>
      <c r="Q32" s="140" t="s">
        <v>198</v>
      </c>
      <c r="R32" s="150" t="s">
        <v>950</v>
      </c>
    </row>
    <row r="33" spans="1:18" ht="15.75" customHeight="1">
      <c r="A33" s="136">
        <v>31</v>
      </c>
      <c r="B33" s="276" t="s">
        <v>343</v>
      </c>
      <c r="C33" s="137" t="s">
        <v>5</v>
      </c>
      <c r="D33" s="137" t="s">
        <v>5</v>
      </c>
      <c r="E33" s="270" t="s">
        <v>344</v>
      </c>
      <c r="F33" s="137" t="s">
        <v>345</v>
      </c>
      <c r="G33" s="137"/>
      <c r="H33" s="137" t="s">
        <v>87</v>
      </c>
      <c r="I33" s="137" t="s">
        <v>57</v>
      </c>
      <c r="J33" s="137" t="s">
        <v>136</v>
      </c>
      <c r="K33" s="137" t="s">
        <v>346</v>
      </c>
      <c r="L33" s="147">
        <v>1</v>
      </c>
      <c r="M33" s="147">
        <v>2012</v>
      </c>
      <c r="N33" s="138">
        <v>145825</v>
      </c>
      <c r="O33" s="139" t="s">
        <v>198</v>
      </c>
      <c r="P33" s="137" t="s">
        <v>198</v>
      </c>
      <c r="Q33" s="140" t="s">
        <v>198</v>
      </c>
      <c r="R33" s="150" t="s">
        <v>951</v>
      </c>
    </row>
    <row r="34" spans="1:18" ht="15.75" customHeight="1">
      <c r="A34" s="136">
        <v>32</v>
      </c>
      <c r="B34" s="276" t="s">
        <v>347</v>
      </c>
      <c r="C34" s="137" t="s">
        <v>56</v>
      </c>
      <c r="D34" s="137" t="s">
        <v>56</v>
      </c>
      <c r="E34" s="272" t="s">
        <v>1075</v>
      </c>
      <c r="F34" s="137" t="s">
        <v>90</v>
      </c>
      <c r="G34" s="137" t="s">
        <v>91</v>
      </c>
      <c r="H34" s="137" t="s">
        <v>85</v>
      </c>
      <c r="I34" s="137" t="s">
        <v>57</v>
      </c>
      <c r="J34" s="137" t="s">
        <v>137</v>
      </c>
      <c r="K34" s="137" t="s">
        <v>349</v>
      </c>
      <c r="L34" s="147">
        <v>1</v>
      </c>
      <c r="M34" s="147">
        <v>2012</v>
      </c>
      <c r="N34" s="138">
        <v>149962</v>
      </c>
      <c r="O34" s="139" t="s">
        <v>198</v>
      </c>
      <c r="P34" s="137" t="s">
        <v>198</v>
      </c>
      <c r="Q34" s="140" t="s">
        <v>198</v>
      </c>
      <c r="R34" s="150" t="s">
        <v>952</v>
      </c>
    </row>
    <row r="35" spans="1:18" ht="15.75" customHeight="1">
      <c r="A35" s="136">
        <v>33</v>
      </c>
      <c r="B35" s="276" t="s">
        <v>350</v>
      </c>
      <c r="C35" s="137" t="s">
        <v>56</v>
      </c>
      <c r="D35" s="137" t="s">
        <v>56</v>
      </c>
      <c r="E35" s="272" t="s">
        <v>1075</v>
      </c>
      <c r="F35" s="137" t="s">
        <v>90</v>
      </c>
      <c r="G35" s="137" t="s">
        <v>91</v>
      </c>
      <c r="H35" s="137" t="s">
        <v>85</v>
      </c>
      <c r="I35" s="137" t="s">
        <v>57</v>
      </c>
      <c r="J35" s="137" t="s">
        <v>137</v>
      </c>
      <c r="K35" s="137" t="s">
        <v>351</v>
      </c>
      <c r="L35" s="147">
        <v>1</v>
      </c>
      <c r="M35" s="147">
        <v>2012</v>
      </c>
      <c r="N35" s="138">
        <v>99985</v>
      </c>
      <c r="O35" s="139" t="s">
        <v>198</v>
      </c>
      <c r="P35" s="137" t="s">
        <v>198</v>
      </c>
      <c r="Q35" s="140" t="s">
        <v>198</v>
      </c>
      <c r="R35" s="150" t="s">
        <v>352</v>
      </c>
    </row>
    <row r="36" spans="1:18" ht="15.75" customHeight="1">
      <c r="A36" s="136">
        <v>34</v>
      </c>
      <c r="B36" s="276" t="s">
        <v>353</v>
      </c>
      <c r="C36" s="137" t="s">
        <v>56</v>
      </c>
      <c r="D36" s="137" t="s">
        <v>56</v>
      </c>
      <c r="E36" s="270" t="s">
        <v>354</v>
      </c>
      <c r="F36" s="137" t="s">
        <v>355</v>
      </c>
      <c r="G36" s="137"/>
      <c r="H36" s="137" t="s">
        <v>356</v>
      </c>
      <c r="I36" s="137" t="s">
        <v>57</v>
      </c>
      <c r="J36" s="137" t="s">
        <v>357</v>
      </c>
      <c r="K36" s="137" t="s">
        <v>358</v>
      </c>
      <c r="L36" s="147">
        <v>1</v>
      </c>
      <c r="M36" s="147">
        <v>2012</v>
      </c>
      <c r="N36" s="138">
        <v>100000</v>
      </c>
      <c r="O36" s="139" t="s">
        <v>198</v>
      </c>
      <c r="P36" s="137" t="s">
        <v>198</v>
      </c>
      <c r="Q36" s="140" t="s">
        <v>198</v>
      </c>
      <c r="R36" s="150" t="s">
        <v>359</v>
      </c>
    </row>
    <row r="37" spans="1:18" ht="15.75" customHeight="1">
      <c r="A37" s="136">
        <v>35</v>
      </c>
      <c r="B37" s="276" t="s">
        <v>360</v>
      </c>
      <c r="C37" s="137" t="s">
        <v>135</v>
      </c>
      <c r="D37" s="137" t="s">
        <v>135</v>
      </c>
      <c r="E37" s="270" t="s">
        <v>354</v>
      </c>
      <c r="F37" s="137" t="s">
        <v>355</v>
      </c>
      <c r="G37" s="137"/>
      <c r="H37" s="137" t="s">
        <v>356</v>
      </c>
      <c r="I37" s="137" t="s">
        <v>57</v>
      </c>
      <c r="J37" s="137" t="s">
        <v>357</v>
      </c>
      <c r="K37" s="137" t="s">
        <v>361</v>
      </c>
      <c r="L37" s="147">
        <v>1</v>
      </c>
      <c r="M37" s="147">
        <v>2012</v>
      </c>
      <c r="N37" s="138">
        <v>80000</v>
      </c>
      <c r="O37" s="139" t="s">
        <v>198</v>
      </c>
      <c r="P37" s="137" t="s">
        <v>198</v>
      </c>
      <c r="Q37" s="140" t="s">
        <v>198</v>
      </c>
      <c r="R37" s="150" t="s">
        <v>362</v>
      </c>
    </row>
    <row r="38" spans="1:18" ht="15.75" customHeight="1">
      <c r="A38" s="136">
        <v>36</v>
      </c>
      <c r="B38" s="276" t="s">
        <v>363</v>
      </c>
      <c r="C38" s="137" t="s">
        <v>5</v>
      </c>
      <c r="D38" s="137" t="s">
        <v>5</v>
      </c>
      <c r="E38" s="270" t="s">
        <v>364</v>
      </c>
      <c r="F38" s="137" t="s">
        <v>42</v>
      </c>
      <c r="G38" s="137"/>
      <c r="H38" s="137" t="s">
        <v>73</v>
      </c>
      <c r="I38" s="137" t="s">
        <v>57</v>
      </c>
      <c r="J38" s="137" t="s">
        <v>205</v>
      </c>
      <c r="K38" s="137" t="s">
        <v>365</v>
      </c>
      <c r="L38" s="147">
        <v>1</v>
      </c>
      <c r="M38" s="147">
        <v>2012</v>
      </c>
      <c r="N38" s="138">
        <v>300000</v>
      </c>
      <c r="O38" s="139" t="s">
        <v>198</v>
      </c>
      <c r="P38" s="137" t="s">
        <v>198</v>
      </c>
      <c r="Q38" s="140" t="s">
        <v>198</v>
      </c>
      <c r="R38" s="150" t="s">
        <v>953</v>
      </c>
    </row>
    <row r="39" spans="1:18" ht="15.75" customHeight="1">
      <c r="A39" s="136">
        <v>37</v>
      </c>
      <c r="B39" s="276" t="s">
        <v>366</v>
      </c>
      <c r="C39" s="137" t="s">
        <v>9</v>
      </c>
      <c r="D39" s="137" t="s">
        <v>9</v>
      </c>
      <c r="E39" s="270" t="s">
        <v>367</v>
      </c>
      <c r="F39" s="137" t="s">
        <v>368</v>
      </c>
      <c r="G39" s="137"/>
      <c r="H39" s="137" t="s">
        <v>62</v>
      </c>
      <c r="I39" s="137" t="s">
        <v>57</v>
      </c>
      <c r="J39" s="137" t="s">
        <v>369</v>
      </c>
      <c r="K39" s="137" t="s">
        <v>370</v>
      </c>
      <c r="L39" s="147">
        <v>1</v>
      </c>
      <c r="M39" s="147">
        <v>2012</v>
      </c>
      <c r="N39" s="138">
        <v>149990</v>
      </c>
      <c r="O39" s="139" t="s">
        <v>198</v>
      </c>
      <c r="P39" s="137" t="s">
        <v>198</v>
      </c>
      <c r="Q39" s="140" t="s">
        <v>198</v>
      </c>
      <c r="R39" s="150" t="s">
        <v>371</v>
      </c>
    </row>
    <row r="40" spans="1:18" ht="15.75" customHeight="1">
      <c r="A40" s="136">
        <v>38</v>
      </c>
      <c r="B40" s="276" t="s">
        <v>372</v>
      </c>
      <c r="C40" s="137" t="s">
        <v>56</v>
      </c>
      <c r="D40" s="137" t="s">
        <v>56</v>
      </c>
      <c r="E40" s="270" t="s">
        <v>15</v>
      </c>
      <c r="F40" s="137" t="s">
        <v>16</v>
      </c>
      <c r="G40" s="137"/>
      <c r="H40" s="137" t="s">
        <v>71</v>
      </c>
      <c r="I40" s="137" t="s">
        <v>57</v>
      </c>
      <c r="J40" s="137" t="s">
        <v>140</v>
      </c>
      <c r="K40" s="137" t="s">
        <v>373</v>
      </c>
      <c r="L40" s="147">
        <v>1</v>
      </c>
      <c r="M40" s="147">
        <v>2012</v>
      </c>
      <c r="N40" s="138">
        <v>149992</v>
      </c>
      <c r="O40" s="139" t="s">
        <v>198</v>
      </c>
      <c r="P40" s="137" t="s">
        <v>198</v>
      </c>
      <c r="Q40" s="140" t="s">
        <v>198</v>
      </c>
      <c r="R40" s="150" t="s">
        <v>954</v>
      </c>
    </row>
    <row r="41" spans="1:18" ht="15.75" customHeight="1">
      <c r="A41" s="136">
        <v>39</v>
      </c>
      <c r="B41" s="276" t="s">
        <v>374</v>
      </c>
      <c r="C41" s="137" t="s">
        <v>56</v>
      </c>
      <c r="D41" s="137" t="s">
        <v>56</v>
      </c>
      <c r="E41" s="270" t="s">
        <v>375</v>
      </c>
      <c r="F41" s="137" t="s">
        <v>376</v>
      </c>
      <c r="G41" s="137"/>
      <c r="H41" s="137" t="s">
        <v>71</v>
      </c>
      <c r="I41" s="137" t="s">
        <v>57</v>
      </c>
      <c r="J41" s="137" t="s">
        <v>137</v>
      </c>
      <c r="K41" s="137" t="s">
        <v>377</v>
      </c>
      <c r="L41" s="147">
        <v>1</v>
      </c>
      <c r="M41" s="147">
        <v>2012</v>
      </c>
      <c r="N41" s="138">
        <v>79665</v>
      </c>
      <c r="O41" s="139" t="s">
        <v>198</v>
      </c>
      <c r="P41" s="137" t="s">
        <v>198</v>
      </c>
      <c r="Q41" s="140" t="s">
        <v>198</v>
      </c>
      <c r="R41" s="150" t="s">
        <v>378</v>
      </c>
    </row>
    <row r="42" spans="1:18" ht="15.75" customHeight="1">
      <c r="A42" s="136">
        <v>40</v>
      </c>
      <c r="B42" s="276" t="s">
        <v>379</v>
      </c>
      <c r="C42" s="137" t="s">
        <v>56</v>
      </c>
      <c r="D42" s="137" t="s">
        <v>56</v>
      </c>
      <c r="E42" s="271" t="s">
        <v>117</v>
      </c>
      <c r="F42" s="137" t="s">
        <v>17</v>
      </c>
      <c r="G42" s="137"/>
      <c r="H42" s="137" t="s">
        <v>72</v>
      </c>
      <c r="I42" s="137" t="s">
        <v>57</v>
      </c>
      <c r="J42" s="137">
        <v>18964</v>
      </c>
      <c r="K42" s="137" t="s">
        <v>380</v>
      </c>
      <c r="L42" s="147">
        <v>1</v>
      </c>
      <c r="M42" s="147">
        <v>2012</v>
      </c>
      <c r="N42" s="138">
        <v>97887</v>
      </c>
      <c r="O42" s="139" t="s">
        <v>198</v>
      </c>
      <c r="P42" s="137" t="s">
        <v>198</v>
      </c>
      <c r="Q42" s="140" t="s">
        <v>198</v>
      </c>
      <c r="R42" s="150" t="s">
        <v>381</v>
      </c>
    </row>
    <row r="43" spans="1:18" ht="15.75" customHeight="1">
      <c r="A43" s="136">
        <v>41</v>
      </c>
      <c r="B43" s="276" t="s">
        <v>382</v>
      </c>
      <c r="C43" s="137" t="s">
        <v>56</v>
      </c>
      <c r="D43" s="137" t="s">
        <v>56</v>
      </c>
      <c r="E43" s="271" t="s">
        <v>117</v>
      </c>
      <c r="F43" s="137" t="s">
        <v>17</v>
      </c>
      <c r="G43" s="137"/>
      <c r="H43" s="137" t="s">
        <v>72</v>
      </c>
      <c r="I43" s="137" t="s">
        <v>57</v>
      </c>
      <c r="J43" s="137">
        <v>18964</v>
      </c>
      <c r="K43" s="137" t="s">
        <v>383</v>
      </c>
      <c r="L43" s="147">
        <v>1</v>
      </c>
      <c r="M43" s="147">
        <v>2012</v>
      </c>
      <c r="N43" s="138">
        <v>98008</v>
      </c>
      <c r="O43" s="139" t="s">
        <v>198</v>
      </c>
      <c r="P43" s="137" t="s">
        <v>198</v>
      </c>
      <c r="Q43" s="140" t="s">
        <v>198</v>
      </c>
      <c r="R43" s="150" t="s">
        <v>384</v>
      </c>
    </row>
    <row r="44" spans="1:18" ht="15.75" customHeight="1">
      <c r="A44" s="136">
        <v>42</v>
      </c>
      <c r="B44" s="276" t="s">
        <v>385</v>
      </c>
      <c r="C44" s="137" t="s">
        <v>56</v>
      </c>
      <c r="D44" s="137" t="s">
        <v>56</v>
      </c>
      <c r="E44" s="271" t="s">
        <v>117</v>
      </c>
      <c r="F44" s="137" t="s">
        <v>17</v>
      </c>
      <c r="G44" s="137"/>
      <c r="H44" s="137" t="s">
        <v>72</v>
      </c>
      <c r="I44" s="137" t="s">
        <v>57</v>
      </c>
      <c r="J44" s="137">
        <v>18964</v>
      </c>
      <c r="K44" s="137" t="s">
        <v>386</v>
      </c>
      <c r="L44" s="147">
        <v>1</v>
      </c>
      <c r="M44" s="147">
        <v>2012</v>
      </c>
      <c r="N44" s="138">
        <v>100000</v>
      </c>
      <c r="O44" s="139" t="s">
        <v>198</v>
      </c>
      <c r="P44" s="137" t="s">
        <v>198</v>
      </c>
      <c r="Q44" s="140" t="s">
        <v>198</v>
      </c>
      <c r="R44" s="150" t="s">
        <v>387</v>
      </c>
    </row>
    <row r="45" spans="1:18" ht="15.75" customHeight="1">
      <c r="A45" s="136">
        <v>43</v>
      </c>
      <c r="B45" s="276">
        <v>1143163</v>
      </c>
      <c r="C45" s="137" t="s">
        <v>4</v>
      </c>
      <c r="D45" s="137" t="s">
        <v>4</v>
      </c>
      <c r="E45" s="270" t="s">
        <v>388</v>
      </c>
      <c r="F45" s="137" t="s">
        <v>724</v>
      </c>
      <c r="G45" s="137"/>
      <c r="H45" s="137" t="s">
        <v>60</v>
      </c>
      <c r="I45" s="137" t="s">
        <v>57</v>
      </c>
      <c r="J45" s="137" t="s">
        <v>389</v>
      </c>
      <c r="K45" s="137" t="s">
        <v>390</v>
      </c>
      <c r="L45" s="147">
        <v>1</v>
      </c>
      <c r="M45" s="147">
        <v>2012</v>
      </c>
      <c r="N45" s="138">
        <v>149901</v>
      </c>
      <c r="O45" s="139" t="s">
        <v>198</v>
      </c>
      <c r="P45" s="137" t="s">
        <v>198</v>
      </c>
      <c r="Q45" s="140" t="s">
        <v>198</v>
      </c>
      <c r="R45" s="150" t="s">
        <v>391</v>
      </c>
    </row>
    <row r="46" spans="1:18" ht="15.75" customHeight="1">
      <c r="A46" s="136">
        <v>44</v>
      </c>
      <c r="B46" s="276" t="s">
        <v>392</v>
      </c>
      <c r="C46" s="137" t="s">
        <v>56</v>
      </c>
      <c r="D46" s="137" t="s">
        <v>132</v>
      </c>
      <c r="E46" s="270" t="s">
        <v>393</v>
      </c>
      <c r="F46" s="137" t="s">
        <v>394</v>
      </c>
      <c r="G46" s="137"/>
      <c r="H46" s="137" t="s">
        <v>395</v>
      </c>
      <c r="I46" s="137" t="s">
        <v>57</v>
      </c>
      <c r="J46" s="137" t="s">
        <v>137</v>
      </c>
      <c r="K46" s="137" t="s">
        <v>396</v>
      </c>
      <c r="L46" s="147">
        <v>1</v>
      </c>
      <c r="M46" s="147">
        <v>2012</v>
      </c>
      <c r="N46" s="138">
        <v>148899</v>
      </c>
      <c r="O46" s="139" t="s">
        <v>198</v>
      </c>
      <c r="P46" s="137" t="s">
        <v>198</v>
      </c>
      <c r="Q46" s="140" t="s">
        <v>198</v>
      </c>
      <c r="R46" s="150" t="s">
        <v>397</v>
      </c>
    </row>
    <row r="47" spans="1:18" ht="15.75" customHeight="1">
      <c r="A47" s="136">
        <v>45</v>
      </c>
      <c r="B47" s="276" t="s">
        <v>398</v>
      </c>
      <c r="C47" s="137" t="s">
        <v>5</v>
      </c>
      <c r="D47" s="137" t="s">
        <v>5</v>
      </c>
      <c r="E47" s="270" t="s">
        <v>399</v>
      </c>
      <c r="F47" s="137" t="s">
        <v>18</v>
      </c>
      <c r="G47" s="137"/>
      <c r="H47" s="137" t="s">
        <v>73</v>
      </c>
      <c r="I47" s="137" t="s">
        <v>57</v>
      </c>
      <c r="J47" s="137" t="s">
        <v>137</v>
      </c>
      <c r="K47" s="137" t="s">
        <v>400</v>
      </c>
      <c r="L47" s="147">
        <v>1</v>
      </c>
      <c r="M47" s="147">
        <v>2012</v>
      </c>
      <c r="N47" s="138">
        <v>292459</v>
      </c>
      <c r="O47" s="139" t="s">
        <v>198</v>
      </c>
      <c r="P47" s="137" t="s">
        <v>198</v>
      </c>
      <c r="Q47" s="140" t="s">
        <v>198</v>
      </c>
      <c r="R47" s="150" t="s">
        <v>955</v>
      </c>
    </row>
    <row r="48" spans="1:18" ht="15.75" customHeight="1">
      <c r="A48" s="136">
        <v>46</v>
      </c>
      <c r="B48" s="276">
        <v>1143121</v>
      </c>
      <c r="C48" s="137" t="s">
        <v>4</v>
      </c>
      <c r="D48" s="137" t="s">
        <v>4</v>
      </c>
      <c r="E48" s="270" t="s">
        <v>401</v>
      </c>
      <c r="F48" s="137" t="s">
        <v>402</v>
      </c>
      <c r="G48" s="137"/>
      <c r="H48" s="137" t="s">
        <v>403</v>
      </c>
      <c r="I48" s="137" t="s">
        <v>57</v>
      </c>
      <c r="J48" s="137" t="s">
        <v>404</v>
      </c>
      <c r="K48" s="137" t="s">
        <v>405</v>
      </c>
      <c r="L48" s="147">
        <v>1</v>
      </c>
      <c r="M48" s="147">
        <v>2012</v>
      </c>
      <c r="N48" s="138">
        <v>150000</v>
      </c>
      <c r="O48" s="139" t="s">
        <v>198</v>
      </c>
      <c r="P48" s="137" t="s">
        <v>198</v>
      </c>
      <c r="Q48" s="140" t="s">
        <v>198</v>
      </c>
      <c r="R48" s="150" t="s">
        <v>406</v>
      </c>
    </row>
    <row r="49" spans="1:18" ht="15.75" customHeight="1">
      <c r="A49" s="136">
        <v>47</v>
      </c>
      <c r="B49" s="276" t="s">
        <v>407</v>
      </c>
      <c r="C49" s="137" t="s">
        <v>5</v>
      </c>
      <c r="D49" s="137" t="s">
        <v>5</v>
      </c>
      <c r="E49" s="271" t="s">
        <v>118</v>
      </c>
      <c r="F49" s="137" t="s">
        <v>725</v>
      </c>
      <c r="G49" s="137"/>
      <c r="H49" s="137" t="s">
        <v>87</v>
      </c>
      <c r="I49" s="137" t="s">
        <v>57</v>
      </c>
      <c r="J49" s="137" t="s">
        <v>137</v>
      </c>
      <c r="K49" s="137" t="s">
        <v>408</v>
      </c>
      <c r="L49" s="147">
        <v>1</v>
      </c>
      <c r="M49" s="147">
        <v>2012</v>
      </c>
      <c r="N49" s="138">
        <v>546301</v>
      </c>
      <c r="O49" s="139" t="s">
        <v>198</v>
      </c>
      <c r="P49" s="137" t="s">
        <v>198</v>
      </c>
      <c r="Q49" s="140" t="s">
        <v>198</v>
      </c>
      <c r="R49" s="150" t="s">
        <v>956</v>
      </c>
    </row>
    <row r="50" spans="1:18" ht="15.75" customHeight="1">
      <c r="A50" s="136">
        <v>48</v>
      </c>
      <c r="B50" s="276" t="s">
        <v>409</v>
      </c>
      <c r="C50" s="137" t="s">
        <v>5</v>
      </c>
      <c r="D50" s="137" t="s">
        <v>5</v>
      </c>
      <c r="E50" s="271" t="s">
        <v>118</v>
      </c>
      <c r="F50" s="137" t="s">
        <v>725</v>
      </c>
      <c r="G50" s="137"/>
      <c r="H50" s="137" t="s">
        <v>87</v>
      </c>
      <c r="I50" s="137" t="s">
        <v>57</v>
      </c>
      <c r="J50" s="137" t="s">
        <v>137</v>
      </c>
      <c r="K50" s="137" t="s">
        <v>410</v>
      </c>
      <c r="L50" s="147">
        <v>1</v>
      </c>
      <c r="M50" s="147">
        <v>2012</v>
      </c>
      <c r="N50" s="138">
        <v>214214</v>
      </c>
      <c r="O50" s="139" t="s">
        <v>198</v>
      </c>
      <c r="P50" s="137" t="s">
        <v>198</v>
      </c>
      <c r="Q50" s="140" t="s">
        <v>198</v>
      </c>
      <c r="R50" s="150" t="s">
        <v>957</v>
      </c>
    </row>
    <row r="51" spans="1:18" ht="15.75" customHeight="1">
      <c r="A51" s="136">
        <v>49</v>
      </c>
      <c r="B51" s="276">
        <v>1215317</v>
      </c>
      <c r="C51" s="137" t="s">
        <v>4</v>
      </c>
      <c r="D51" s="137" t="s">
        <v>4</v>
      </c>
      <c r="E51" s="270" t="s">
        <v>411</v>
      </c>
      <c r="F51" s="137" t="s">
        <v>412</v>
      </c>
      <c r="G51" s="137" t="s">
        <v>413</v>
      </c>
      <c r="H51" s="137" t="s">
        <v>63</v>
      </c>
      <c r="I51" s="137" t="s">
        <v>57</v>
      </c>
      <c r="J51" s="137" t="s">
        <v>414</v>
      </c>
      <c r="K51" s="137" t="s">
        <v>415</v>
      </c>
      <c r="L51" s="147">
        <v>1</v>
      </c>
      <c r="M51" s="147">
        <v>2012</v>
      </c>
      <c r="N51" s="138">
        <v>146639</v>
      </c>
      <c r="O51" s="139" t="s">
        <v>199</v>
      </c>
      <c r="P51" s="137" t="s">
        <v>199</v>
      </c>
      <c r="Q51" s="140" t="s">
        <v>199</v>
      </c>
      <c r="R51" s="150" t="s">
        <v>416</v>
      </c>
    </row>
    <row r="52" spans="1:18" ht="15.75" customHeight="1">
      <c r="A52" s="136">
        <v>50</v>
      </c>
      <c r="B52" s="276" t="s">
        <v>417</v>
      </c>
      <c r="C52" s="137" t="s">
        <v>56</v>
      </c>
      <c r="D52" s="137" t="s">
        <v>56</v>
      </c>
      <c r="E52" s="270" t="s">
        <v>418</v>
      </c>
      <c r="F52" s="137" t="s">
        <v>419</v>
      </c>
      <c r="G52" s="137"/>
      <c r="H52" s="137" t="s">
        <v>420</v>
      </c>
      <c r="I52" s="137" t="s">
        <v>57</v>
      </c>
      <c r="J52" s="137" t="s">
        <v>421</v>
      </c>
      <c r="K52" s="137" t="s">
        <v>422</v>
      </c>
      <c r="L52" s="147">
        <v>1</v>
      </c>
      <c r="M52" s="147">
        <v>2012</v>
      </c>
      <c r="N52" s="138">
        <v>99681</v>
      </c>
      <c r="O52" s="139" t="s">
        <v>198</v>
      </c>
      <c r="P52" s="137" t="s">
        <v>198</v>
      </c>
      <c r="Q52" s="140" t="s">
        <v>198</v>
      </c>
      <c r="R52" s="150" t="s">
        <v>423</v>
      </c>
    </row>
    <row r="53" spans="1:18" ht="15.75" customHeight="1">
      <c r="A53" s="136">
        <v>51</v>
      </c>
      <c r="B53" s="276" t="s">
        <v>424</v>
      </c>
      <c r="C53" s="137" t="s">
        <v>56</v>
      </c>
      <c r="D53" s="137" t="s">
        <v>133</v>
      </c>
      <c r="E53" s="270" t="s">
        <v>418</v>
      </c>
      <c r="F53" s="137" t="s">
        <v>419</v>
      </c>
      <c r="G53" s="137"/>
      <c r="H53" s="137" t="s">
        <v>420</v>
      </c>
      <c r="I53" s="137" t="s">
        <v>57</v>
      </c>
      <c r="J53" s="137" t="s">
        <v>421</v>
      </c>
      <c r="K53" s="137" t="s">
        <v>425</v>
      </c>
      <c r="L53" s="147">
        <v>1</v>
      </c>
      <c r="M53" s="147">
        <v>2012</v>
      </c>
      <c r="N53" s="138">
        <v>149906</v>
      </c>
      <c r="O53" s="139" t="s">
        <v>198</v>
      </c>
      <c r="P53" s="137" t="s">
        <v>198</v>
      </c>
      <c r="Q53" s="140" t="s">
        <v>198</v>
      </c>
      <c r="R53" s="150" t="s">
        <v>426</v>
      </c>
    </row>
    <row r="54" spans="1:18" ht="15.75" customHeight="1">
      <c r="A54" s="136">
        <v>52</v>
      </c>
      <c r="B54" s="276" t="s">
        <v>427</v>
      </c>
      <c r="C54" s="137" t="s">
        <v>5</v>
      </c>
      <c r="D54" s="137" t="s">
        <v>5</v>
      </c>
      <c r="E54" s="270" t="s">
        <v>428</v>
      </c>
      <c r="F54" s="137" t="s">
        <v>42</v>
      </c>
      <c r="G54" s="137"/>
      <c r="H54" s="137" t="s">
        <v>73</v>
      </c>
      <c r="I54" s="137" t="s">
        <v>57</v>
      </c>
      <c r="J54" s="137" t="s">
        <v>205</v>
      </c>
      <c r="K54" s="137" t="s">
        <v>429</v>
      </c>
      <c r="L54" s="147">
        <v>1</v>
      </c>
      <c r="M54" s="147">
        <v>2012</v>
      </c>
      <c r="N54" s="138">
        <v>247245</v>
      </c>
      <c r="O54" s="139" t="s">
        <v>198</v>
      </c>
      <c r="P54" s="137" t="s">
        <v>198</v>
      </c>
      <c r="Q54" s="140" t="s">
        <v>198</v>
      </c>
      <c r="R54" s="150" t="s">
        <v>958</v>
      </c>
    </row>
    <row r="55" spans="1:18" ht="15.75" customHeight="1">
      <c r="A55" s="136">
        <v>53</v>
      </c>
      <c r="B55" s="276" t="s">
        <v>430</v>
      </c>
      <c r="C55" s="137" t="s">
        <v>5</v>
      </c>
      <c r="D55" s="137" t="s">
        <v>5</v>
      </c>
      <c r="E55" s="270" t="s">
        <v>428</v>
      </c>
      <c r="F55" s="137" t="s">
        <v>42</v>
      </c>
      <c r="G55" s="137"/>
      <c r="H55" s="137" t="s">
        <v>73</v>
      </c>
      <c r="I55" s="137" t="s">
        <v>57</v>
      </c>
      <c r="J55" s="137" t="s">
        <v>205</v>
      </c>
      <c r="K55" s="137" t="s">
        <v>431</v>
      </c>
      <c r="L55" s="147">
        <v>1</v>
      </c>
      <c r="M55" s="147">
        <v>2012</v>
      </c>
      <c r="N55" s="138">
        <v>300000</v>
      </c>
      <c r="O55" s="139" t="s">
        <v>198</v>
      </c>
      <c r="P55" s="137" t="s">
        <v>198</v>
      </c>
      <c r="Q55" s="140" t="s">
        <v>198</v>
      </c>
      <c r="R55" s="150" t="s">
        <v>959</v>
      </c>
    </row>
    <row r="56" spans="1:18" ht="15.75" customHeight="1">
      <c r="A56" s="136">
        <v>54</v>
      </c>
      <c r="B56" s="276" t="s">
        <v>432</v>
      </c>
      <c r="C56" s="137" t="s">
        <v>5</v>
      </c>
      <c r="D56" s="137" t="s">
        <v>5</v>
      </c>
      <c r="E56" s="270" t="s">
        <v>433</v>
      </c>
      <c r="F56" s="137" t="s">
        <v>434</v>
      </c>
      <c r="G56" s="137" t="s">
        <v>435</v>
      </c>
      <c r="H56" s="137" t="s">
        <v>70</v>
      </c>
      <c r="I56" s="137" t="s">
        <v>57</v>
      </c>
      <c r="J56" s="137" t="s">
        <v>436</v>
      </c>
      <c r="K56" s="137" t="s">
        <v>437</v>
      </c>
      <c r="L56" s="147">
        <v>1</v>
      </c>
      <c r="M56" s="147">
        <v>2012</v>
      </c>
      <c r="N56" s="138">
        <v>149709</v>
      </c>
      <c r="O56" s="139" t="s">
        <v>198</v>
      </c>
      <c r="P56" s="137" t="s">
        <v>198</v>
      </c>
      <c r="Q56" s="140" t="s">
        <v>198</v>
      </c>
      <c r="R56" s="150" t="s">
        <v>438</v>
      </c>
    </row>
    <row r="57" spans="1:18" ht="15.75" customHeight="1">
      <c r="A57" s="136">
        <v>55</v>
      </c>
      <c r="B57" s="276" t="s">
        <v>439</v>
      </c>
      <c r="C57" s="137" t="s">
        <v>56</v>
      </c>
      <c r="D57" s="137" t="s">
        <v>56</v>
      </c>
      <c r="E57" s="270" t="s">
        <v>92</v>
      </c>
      <c r="F57" s="137" t="s">
        <v>93</v>
      </c>
      <c r="G57" s="137"/>
      <c r="H57" s="137" t="s">
        <v>77</v>
      </c>
      <c r="I57" s="137" t="s">
        <v>57</v>
      </c>
      <c r="J57" s="137" t="s">
        <v>137</v>
      </c>
      <c r="K57" s="137" t="s">
        <v>440</v>
      </c>
      <c r="L57" s="147">
        <v>1</v>
      </c>
      <c r="M57" s="147">
        <v>2012</v>
      </c>
      <c r="N57" s="138">
        <v>80000</v>
      </c>
      <c r="O57" s="139" t="s">
        <v>198</v>
      </c>
      <c r="P57" s="137" t="s">
        <v>198</v>
      </c>
      <c r="Q57" s="140" t="s">
        <v>198</v>
      </c>
      <c r="R57" s="150" t="s">
        <v>441</v>
      </c>
    </row>
    <row r="58" spans="1:18" ht="15.75" customHeight="1">
      <c r="A58" s="136">
        <v>56</v>
      </c>
      <c r="B58" s="276" t="s">
        <v>442</v>
      </c>
      <c r="C58" s="137" t="s">
        <v>56</v>
      </c>
      <c r="D58" s="137" t="s">
        <v>56</v>
      </c>
      <c r="E58" s="270" t="s">
        <v>92</v>
      </c>
      <c r="F58" s="137" t="s">
        <v>93</v>
      </c>
      <c r="G58" s="137"/>
      <c r="H58" s="137" t="s">
        <v>77</v>
      </c>
      <c r="I58" s="137" t="s">
        <v>57</v>
      </c>
      <c r="J58" s="137" t="s">
        <v>137</v>
      </c>
      <c r="K58" s="137" t="s">
        <v>443</v>
      </c>
      <c r="L58" s="147">
        <v>1</v>
      </c>
      <c r="M58" s="147">
        <v>2012</v>
      </c>
      <c r="N58" s="138">
        <v>149994</v>
      </c>
      <c r="O58" s="139" t="s">
        <v>198</v>
      </c>
      <c r="P58" s="137" t="s">
        <v>198</v>
      </c>
      <c r="Q58" s="140" t="s">
        <v>198</v>
      </c>
      <c r="R58" s="150" t="s">
        <v>444</v>
      </c>
    </row>
    <row r="59" spans="1:18" ht="15.75" customHeight="1">
      <c r="A59" s="136">
        <v>57</v>
      </c>
      <c r="B59" s="276" t="s">
        <v>445</v>
      </c>
      <c r="C59" s="137" t="s">
        <v>9</v>
      </c>
      <c r="D59" s="137" t="s">
        <v>9</v>
      </c>
      <c r="E59" s="270" t="s">
        <v>446</v>
      </c>
      <c r="F59" s="137" t="s">
        <v>447</v>
      </c>
      <c r="G59" s="137"/>
      <c r="H59" s="137" t="s">
        <v>448</v>
      </c>
      <c r="I59" s="137" t="s">
        <v>57</v>
      </c>
      <c r="J59" s="137" t="s">
        <v>449</v>
      </c>
      <c r="K59" s="137" t="s">
        <v>450</v>
      </c>
      <c r="L59" s="147">
        <v>1</v>
      </c>
      <c r="M59" s="147">
        <v>2012</v>
      </c>
      <c r="N59" s="138">
        <v>144193</v>
      </c>
      <c r="O59" s="139" t="s">
        <v>198</v>
      </c>
      <c r="P59" s="137" t="s">
        <v>198</v>
      </c>
      <c r="Q59" s="140" t="s">
        <v>198</v>
      </c>
      <c r="R59" s="150" t="s">
        <v>451</v>
      </c>
    </row>
    <row r="60" spans="1:18" ht="15.75" customHeight="1">
      <c r="A60" s="136">
        <v>58</v>
      </c>
      <c r="B60" s="276" t="s">
        <v>452</v>
      </c>
      <c r="C60" s="137" t="s">
        <v>5</v>
      </c>
      <c r="D60" s="137" t="s">
        <v>5</v>
      </c>
      <c r="E60" s="270" t="s">
        <v>453</v>
      </c>
      <c r="F60" s="137" t="s">
        <v>454</v>
      </c>
      <c r="G60" s="137"/>
      <c r="H60" s="137" t="s">
        <v>74</v>
      </c>
      <c r="I60" s="137" t="s">
        <v>57</v>
      </c>
      <c r="J60" s="137" t="s">
        <v>137</v>
      </c>
      <c r="K60" s="137" t="s">
        <v>455</v>
      </c>
      <c r="L60" s="147">
        <v>1</v>
      </c>
      <c r="M60" s="147">
        <v>2012</v>
      </c>
      <c r="N60" s="138">
        <v>296287</v>
      </c>
      <c r="O60" s="139" t="s">
        <v>198</v>
      </c>
      <c r="P60" s="137" t="s">
        <v>198</v>
      </c>
      <c r="Q60" s="140" t="s">
        <v>198</v>
      </c>
      <c r="R60" s="150" t="s">
        <v>960</v>
      </c>
    </row>
    <row r="61" spans="1:18" ht="15.75" customHeight="1">
      <c r="A61" s="136">
        <v>59</v>
      </c>
      <c r="B61" s="276" t="s">
        <v>456</v>
      </c>
      <c r="C61" s="137" t="s">
        <v>56</v>
      </c>
      <c r="D61" s="137" t="s">
        <v>56</v>
      </c>
      <c r="E61" s="270" t="s">
        <v>457</v>
      </c>
      <c r="F61" s="137" t="s">
        <v>145</v>
      </c>
      <c r="G61" s="137"/>
      <c r="H61" s="137" t="s">
        <v>146</v>
      </c>
      <c r="I61" s="137" t="s">
        <v>57</v>
      </c>
      <c r="J61" s="137" t="s">
        <v>137</v>
      </c>
      <c r="K61" s="137" t="s">
        <v>458</v>
      </c>
      <c r="L61" s="147">
        <v>1</v>
      </c>
      <c r="M61" s="147">
        <v>2012</v>
      </c>
      <c r="N61" s="138">
        <v>149997</v>
      </c>
      <c r="O61" s="139" t="s">
        <v>198</v>
      </c>
      <c r="P61" s="137" t="s">
        <v>198</v>
      </c>
      <c r="Q61" s="140" t="s">
        <v>198</v>
      </c>
      <c r="R61" s="150" t="s">
        <v>459</v>
      </c>
    </row>
    <row r="62" spans="1:18" ht="15.75" customHeight="1">
      <c r="A62" s="136">
        <v>60</v>
      </c>
      <c r="B62" s="276" t="s">
        <v>460</v>
      </c>
      <c r="C62" s="137" t="s">
        <v>38</v>
      </c>
      <c r="D62" s="137" t="s">
        <v>38</v>
      </c>
      <c r="E62" s="270" t="s">
        <v>461</v>
      </c>
      <c r="F62" s="137" t="s">
        <v>462</v>
      </c>
      <c r="G62" s="137"/>
      <c r="H62" s="137" t="s">
        <v>463</v>
      </c>
      <c r="I62" s="137" t="s">
        <v>57</v>
      </c>
      <c r="J62" s="137" t="s">
        <v>464</v>
      </c>
      <c r="K62" s="137" t="s">
        <v>465</v>
      </c>
      <c r="L62" s="147">
        <v>1</v>
      </c>
      <c r="M62" s="147">
        <v>2012</v>
      </c>
      <c r="N62" s="138">
        <v>74950</v>
      </c>
      <c r="O62" s="139" t="s">
        <v>199</v>
      </c>
      <c r="P62" s="137" t="s">
        <v>198</v>
      </c>
      <c r="Q62" s="140" t="s">
        <v>198</v>
      </c>
      <c r="R62" s="150" t="s">
        <v>466</v>
      </c>
    </row>
    <row r="63" spans="1:18" ht="15.75" customHeight="1">
      <c r="A63" s="136">
        <v>61</v>
      </c>
      <c r="B63" s="276" t="s">
        <v>467</v>
      </c>
      <c r="C63" s="137" t="s">
        <v>56</v>
      </c>
      <c r="D63" s="137" t="s">
        <v>14</v>
      </c>
      <c r="E63" s="137" t="s">
        <v>468</v>
      </c>
      <c r="F63" s="137" t="s">
        <v>22</v>
      </c>
      <c r="G63" s="137"/>
      <c r="H63" s="137" t="s">
        <v>75</v>
      </c>
      <c r="I63" s="137" t="s">
        <v>57</v>
      </c>
      <c r="J63" s="137" t="s">
        <v>137</v>
      </c>
      <c r="K63" s="137" t="s">
        <v>469</v>
      </c>
      <c r="L63" s="147">
        <v>1</v>
      </c>
      <c r="M63" s="147">
        <v>2012</v>
      </c>
      <c r="N63" s="138">
        <v>147082</v>
      </c>
      <c r="O63" s="139" t="s">
        <v>198</v>
      </c>
      <c r="P63" s="137" t="s">
        <v>198</v>
      </c>
      <c r="Q63" s="140" t="s">
        <v>198</v>
      </c>
      <c r="R63" s="150" t="s">
        <v>470</v>
      </c>
    </row>
    <row r="64" spans="1:18" ht="15.75" customHeight="1">
      <c r="A64" s="136">
        <v>62</v>
      </c>
      <c r="B64" s="276">
        <v>1142560</v>
      </c>
      <c r="C64" s="137" t="s">
        <v>4</v>
      </c>
      <c r="D64" s="137" t="s">
        <v>4</v>
      </c>
      <c r="E64" s="270" t="s">
        <v>471</v>
      </c>
      <c r="F64" s="137" t="s">
        <v>472</v>
      </c>
      <c r="G64" s="137"/>
      <c r="H64" s="137" t="s">
        <v>60</v>
      </c>
      <c r="I64" s="137" t="s">
        <v>57</v>
      </c>
      <c r="J64" s="137" t="s">
        <v>473</v>
      </c>
      <c r="K64" s="137" t="s">
        <v>474</v>
      </c>
      <c r="L64" s="147">
        <v>1</v>
      </c>
      <c r="M64" s="147">
        <v>2012</v>
      </c>
      <c r="N64" s="138">
        <v>149999</v>
      </c>
      <c r="O64" s="139" t="s">
        <v>198</v>
      </c>
      <c r="P64" s="137" t="s">
        <v>198</v>
      </c>
      <c r="Q64" s="140" t="s">
        <v>198</v>
      </c>
      <c r="R64" s="150" t="s">
        <v>475</v>
      </c>
    </row>
    <row r="65" spans="1:18" ht="15.75" customHeight="1">
      <c r="A65" s="136">
        <v>63</v>
      </c>
      <c r="B65" s="276" t="s">
        <v>476</v>
      </c>
      <c r="C65" s="137" t="s">
        <v>56</v>
      </c>
      <c r="D65" s="137" t="s">
        <v>56</v>
      </c>
      <c r="E65" s="271" t="s">
        <v>24</v>
      </c>
      <c r="F65" s="137" t="s">
        <v>25</v>
      </c>
      <c r="G65" s="137"/>
      <c r="H65" s="137" t="s">
        <v>77</v>
      </c>
      <c r="I65" s="137" t="s">
        <v>57</v>
      </c>
      <c r="J65" s="137" t="s">
        <v>137</v>
      </c>
      <c r="K65" s="137" t="s">
        <v>477</v>
      </c>
      <c r="L65" s="147">
        <v>1</v>
      </c>
      <c r="M65" s="147">
        <v>2012</v>
      </c>
      <c r="N65" s="138">
        <v>79997</v>
      </c>
      <c r="O65" s="139" t="s">
        <v>198</v>
      </c>
      <c r="P65" s="137" t="s">
        <v>198</v>
      </c>
      <c r="Q65" s="140" t="s">
        <v>198</v>
      </c>
      <c r="R65" s="150" t="s">
        <v>478</v>
      </c>
    </row>
    <row r="66" spans="1:18" ht="15.75" customHeight="1">
      <c r="A66" s="136">
        <v>64</v>
      </c>
      <c r="B66" s="276" t="s">
        <v>479</v>
      </c>
      <c r="C66" s="137" t="s">
        <v>8</v>
      </c>
      <c r="D66" s="137" t="s">
        <v>8</v>
      </c>
      <c r="E66" s="271" t="s">
        <v>24</v>
      </c>
      <c r="F66" s="137" t="s">
        <v>480</v>
      </c>
      <c r="G66" s="137"/>
      <c r="H66" s="137" t="s">
        <v>77</v>
      </c>
      <c r="I66" s="137" t="s">
        <v>57</v>
      </c>
      <c r="J66" s="137" t="s">
        <v>481</v>
      </c>
      <c r="K66" s="137" t="s">
        <v>482</v>
      </c>
      <c r="L66" s="147">
        <v>1</v>
      </c>
      <c r="M66" s="147">
        <v>2012</v>
      </c>
      <c r="N66" s="138">
        <v>124989</v>
      </c>
      <c r="O66" s="139" t="s">
        <v>198</v>
      </c>
      <c r="P66" s="137" t="s">
        <v>198</v>
      </c>
      <c r="Q66" s="140" t="s">
        <v>198</v>
      </c>
      <c r="R66" s="150" t="s">
        <v>483</v>
      </c>
    </row>
    <row r="67" spans="1:18" ht="15.75" customHeight="1">
      <c r="A67" s="136">
        <v>65</v>
      </c>
      <c r="B67" s="276" t="s">
        <v>484</v>
      </c>
      <c r="C67" s="137" t="s">
        <v>56</v>
      </c>
      <c r="D67" s="137" t="s">
        <v>132</v>
      </c>
      <c r="E67" s="271" t="s">
        <v>26</v>
      </c>
      <c r="F67" s="137" t="s">
        <v>27</v>
      </c>
      <c r="G67" s="137"/>
      <c r="H67" s="137" t="s">
        <v>78</v>
      </c>
      <c r="I67" s="137" t="s">
        <v>57</v>
      </c>
      <c r="J67" s="137" t="s">
        <v>485</v>
      </c>
      <c r="K67" s="137" t="s">
        <v>486</v>
      </c>
      <c r="L67" s="147">
        <v>1</v>
      </c>
      <c r="M67" s="147">
        <v>2012</v>
      </c>
      <c r="N67" s="138">
        <v>149990</v>
      </c>
      <c r="O67" s="139" t="s">
        <v>198</v>
      </c>
      <c r="P67" s="137" t="s">
        <v>198</v>
      </c>
      <c r="Q67" s="140" t="s">
        <v>198</v>
      </c>
      <c r="R67" s="150" t="s">
        <v>487</v>
      </c>
    </row>
    <row r="68" spans="1:18" ht="15.75" customHeight="1">
      <c r="A68" s="136">
        <v>66</v>
      </c>
      <c r="B68" s="276" t="s">
        <v>488</v>
      </c>
      <c r="C68" s="137" t="s">
        <v>56</v>
      </c>
      <c r="D68" s="137" t="s">
        <v>131</v>
      </c>
      <c r="E68" s="271" t="s">
        <v>26</v>
      </c>
      <c r="F68" s="137" t="s">
        <v>27</v>
      </c>
      <c r="G68" s="137"/>
      <c r="H68" s="137" t="s">
        <v>78</v>
      </c>
      <c r="I68" s="137" t="s">
        <v>57</v>
      </c>
      <c r="J68" s="137" t="s">
        <v>485</v>
      </c>
      <c r="K68" s="137" t="s">
        <v>489</v>
      </c>
      <c r="L68" s="147">
        <v>1</v>
      </c>
      <c r="M68" s="147">
        <v>2012</v>
      </c>
      <c r="N68" s="138">
        <v>149964</v>
      </c>
      <c r="O68" s="139" t="s">
        <v>198</v>
      </c>
      <c r="P68" s="137" t="s">
        <v>198</v>
      </c>
      <c r="Q68" s="140" t="s">
        <v>198</v>
      </c>
      <c r="R68" s="150" t="s">
        <v>490</v>
      </c>
    </row>
    <row r="69" spans="1:18" ht="15.75" customHeight="1">
      <c r="A69" s="136">
        <v>67</v>
      </c>
      <c r="B69" s="276" t="s">
        <v>491</v>
      </c>
      <c r="C69" s="137" t="s">
        <v>56</v>
      </c>
      <c r="D69" s="137" t="s">
        <v>56</v>
      </c>
      <c r="E69" s="271" t="s">
        <v>26</v>
      </c>
      <c r="F69" s="137" t="s">
        <v>27</v>
      </c>
      <c r="G69" s="137"/>
      <c r="H69" s="137" t="s">
        <v>78</v>
      </c>
      <c r="I69" s="137" t="s">
        <v>57</v>
      </c>
      <c r="J69" s="137" t="s">
        <v>485</v>
      </c>
      <c r="K69" s="137" t="s">
        <v>492</v>
      </c>
      <c r="L69" s="147">
        <v>1</v>
      </c>
      <c r="M69" s="147">
        <v>2012</v>
      </c>
      <c r="N69" s="138">
        <v>79950</v>
      </c>
      <c r="O69" s="139" t="s">
        <v>198</v>
      </c>
      <c r="P69" s="137" t="s">
        <v>198</v>
      </c>
      <c r="Q69" s="140" t="s">
        <v>198</v>
      </c>
      <c r="R69" s="150" t="s">
        <v>493</v>
      </c>
    </row>
    <row r="70" spans="1:18" ht="15.75" customHeight="1">
      <c r="A70" s="136">
        <v>68</v>
      </c>
      <c r="B70" s="276" t="s">
        <v>494</v>
      </c>
      <c r="C70" s="137" t="s">
        <v>56</v>
      </c>
      <c r="D70" s="137" t="s">
        <v>56</v>
      </c>
      <c r="E70" s="271" t="s">
        <v>26</v>
      </c>
      <c r="F70" s="137" t="s">
        <v>27</v>
      </c>
      <c r="G70" s="137"/>
      <c r="H70" s="137" t="s">
        <v>78</v>
      </c>
      <c r="I70" s="137" t="s">
        <v>57</v>
      </c>
      <c r="J70" s="137" t="s">
        <v>485</v>
      </c>
      <c r="K70" s="137" t="s">
        <v>495</v>
      </c>
      <c r="L70" s="147">
        <v>1</v>
      </c>
      <c r="M70" s="147">
        <v>2012</v>
      </c>
      <c r="N70" s="138">
        <v>79984</v>
      </c>
      <c r="O70" s="139" t="s">
        <v>198</v>
      </c>
      <c r="P70" s="137" t="s">
        <v>198</v>
      </c>
      <c r="Q70" s="140" t="s">
        <v>198</v>
      </c>
      <c r="R70" s="150" t="s">
        <v>496</v>
      </c>
    </row>
    <row r="71" spans="1:18" ht="15.75" customHeight="1">
      <c r="A71" s="136">
        <v>69</v>
      </c>
      <c r="B71" s="276" t="s">
        <v>497</v>
      </c>
      <c r="C71" s="137" t="s">
        <v>5</v>
      </c>
      <c r="D71" s="137" t="s">
        <v>5</v>
      </c>
      <c r="E71" s="137" t="s">
        <v>498</v>
      </c>
      <c r="F71" s="137" t="s">
        <v>499</v>
      </c>
      <c r="G71" s="137"/>
      <c r="H71" s="137" t="s">
        <v>500</v>
      </c>
      <c r="I71" s="137" t="s">
        <v>57</v>
      </c>
      <c r="J71" s="137" t="s">
        <v>501</v>
      </c>
      <c r="K71" s="137" t="s">
        <v>502</v>
      </c>
      <c r="L71" s="147">
        <v>1</v>
      </c>
      <c r="M71" s="147">
        <v>2012</v>
      </c>
      <c r="N71" s="138">
        <v>300000</v>
      </c>
      <c r="O71" s="139" t="s">
        <v>199</v>
      </c>
      <c r="P71" s="137" t="s">
        <v>198</v>
      </c>
      <c r="Q71" s="140" t="s">
        <v>198</v>
      </c>
      <c r="R71" s="150" t="s">
        <v>961</v>
      </c>
    </row>
    <row r="72" spans="1:18" ht="15.75" customHeight="1">
      <c r="A72" s="136">
        <v>70</v>
      </c>
      <c r="B72" s="276" t="s">
        <v>503</v>
      </c>
      <c r="C72" s="137" t="s">
        <v>56</v>
      </c>
      <c r="D72" s="137" t="s">
        <v>56</v>
      </c>
      <c r="E72" s="270" t="s">
        <v>504</v>
      </c>
      <c r="F72" s="137" t="s">
        <v>505</v>
      </c>
      <c r="G72" s="137"/>
      <c r="H72" s="137" t="s">
        <v>71</v>
      </c>
      <c r="I72" s="137" t="s">
        <v>57</v>
      </c>
      <c r="J72" s="137" t="s">
        <v>137</v>
      </c>
      <c r="K72" s="137" t="s">
        <v>506</v>
      </c>
      <c r="L72" s="147">
        <v>1</v>
      </c>
      <c r="M72" s="147">
        <v>2012</v>
      </c>
      <c r="N72" s="138">
        <v>150000</v>
      </c>
      <c r="O72" s="139" t="s">
        <v>198</v>
      </c>
      <c r="P72" s="137" t="s">
        <v>198</v>
      </c>
      <c r="Q72" s="140" t="s">
        <v>198</v>
      </c>
      <c r="R72" s="150" t="s">
        <v>962</v>
      </c>
    </row>
    <row r="73" spans="1:18" ht="15.75" customHeight="1">
      <c r="A73" s="136">
        <v>71</v>
      </c>
      <c r="B73" s="276" t="s">
        <v>507</v>
      </c>
      <c r="C73" s="137" t="s">
        <v>5</v>
      </c>
      <c r="D73" s="137" t="s">
        <v>5</v>
      </c>
      <c r="E73" s="270" t="s">
        <v>508</v>
      </c>
      <c r="F73" s="137" t="s">
        <v>23</v>
      </c>
      <c r="G73" s="137"/>
      <c r="H73" s="137" t="s">
        <v>76</v>
      </c>
      <c r="I73" s="137" t="s">
        <v>57</v>
      </c>
      <c r="J73" s="137" t="s">
        <v>137</v>
      </c>
      <c r="K73" s="137" t="s">
        <v>509</v>
      </c>
      <c r="L73" s="147">
        <v>1</v>
      </c>
      <c r="M73" s="147">
        <v>2012</v>
      </c>
      <c r="N73" s="138">
        <v>224438</v>
      </c>
      <c r="O73" s="139" t="s">
        <v>198</v>
      </c>
      <c r="P73" s="137" t="s">
        <v>198</v>
      </c>
      <c r="Q73" s="140" t="s">
        <v>198</v>
      </c>
      <c r="R73" s="150" t="s">
        <v>963</v>
      </c>
    </row>
    <row r="74" spans="1:18" ht="15.75" customHeight="1">
      <c r="A74" s="136">
        <v>72</v>
      </c>
      <c r="B74" s="276" t="s">
        <v>510</v>
      </c>
      <c r="C74" s="137" t="s">
        <v>56</v>
      </c>
      <c r="D74" s="137" t="s">
        <v>56</v>
      </c>
      <c r="E74" s="270" t="s">
        <v>30</v>
      </c>
      <c r="F74" s="137" t="s">
        <v>726</v>
      </c>
      <c r="G74" s="137"/>
      <c r="H74" s="137" t="s">
        <v>62</v>
      </c>
      <c r="I74" s="137" t="s">
        <v>57</v>
      </c>
      <c r="J74" s="137" t="s">
        <v>137</v>
      </c>
      <c r="K74" s="137" t="s">
        <v>511</v>
      </c>
      <c r="L74" s="147">
        <v>1</v>
      </c>
      <c r="M74" s="147">
        <v>2012</v>
      </c>
      <c r="N74" s="138">
        <v>99458</v>
      </c>
      <c r="O74" s="139" t="s">
        <v>198</v>
      </c>
      <c r="P74" s="137" t="s">
        <v>198</v>
      </c>
      <c r="Q74" s="140" t="s">
        <v>198</v>
      </c>
      <c r="R74" s="150" t="s">
        <v>512</v>
      </c>
    </row>
    <row r="75" spans="1:18" ht="15.75" customHeight="1">
      <c r="A75" s="136">
        <v>73</v>
      </c>
      <c r="B75" s="276">
        <v>1142300</v>
      </c>
      <c r="C75" s="137" t="s">
        <v>4</v>
      </c>
      <c r="D75" s="137" t="s">
        <v>4</v>
      </c>
      <c r="E75" s="270" t="s">
        <v>513</v>
      </c>
      <c r="F75" s="137" t="s">
        <v>727</v>
      </c>
      <c r="G75" s="137"/>
      <c r="H75" s="137" t="s">
        <v>60</v>
      </c>
      <c r="I75" s="137" t="s">
        <v>57</v>
      </c>
      <c r="J75" s="137" t="s">
        <v>514</v>
      </c>
      <c r="K75" s="137" t="s">
        <v>515</v>
      </c>
      <c r="L75" s="147">
        <v>1</v>
      </c>
      <c r="M75" s="147">
        <v>2012</v>
      </c>
      <c r="N75" s="138">
        <v>149950</v>
      </c>
      <c r="O75" s="139" t="s">
        <v>199</v>
      </c>
      <c r="P75" s="137" t="s">
        <v>198</v>
      </c>
      <c r="Q75" s="140" t="s">
        <v>198</v>
      </c>
      <c r="R75" s="150" t="s">
        <v>516</v>
      </c>
    </row>
    <row r="76" spans="1:18" ht="15.75" customHeight="1">
      <c r="A76" s="136">
        <v>74</v>
      </c>
      <c r="B76" s="276" t="s">
        <v>517</v>
      </c>
      <c r="C76" s="137" t="s">
        <v>5</v>
      </c>
      <c r="D76" s="137" t="s">
        <v>5</v>
      </c>
      <c r="E76" s="270" t="s">
        <v>96</v>
      </c>
      <c r="F76" s="137" t="s">
        <v>518</v>
      </c>
      <c r="G76" s="137"/>
      <c r="H76" s="137" t="s">
        <v>70</v>
      </c>
      <c r="I76" s="137" t="s">
        <v>57</v>
      </c>
      <c r="J76" s="137" t="s">
        <v>137</v>
      </c>
      <c r="K76" s="137" t="s">
        <v>519</v>
      </c>
      <c r="L76" s="147">
        <v>1</v>
      </c>
      <c r="M76" s="147">
        <v>2012</v>
      </c>
      <c r="N76" s="138">
        <v>146348</v>
      </c>
      <c r="O76" s="139" t="s">
        <v>198</v>
      </c>
      <c r="P76" s="137" t="s">
        <v>198</v>
      </c>
      <c r="Q76" s="140" t="s">
        <v>198</v>
      </c>
      <c r="R76" s="150" t="s">
        <v>964</v>
      </c>
    </row>
    <row r="77" spans="1:18" ht="15.75" customHeight="1">
      <c r="A77" s="136">
        <v>75</v>
      </c>
      <c r="B77" s="276" t="s">
        <v>520</v>
      </c>
      <c r="C77" s="137" t="s">
        <v>5</v>
      </c>
      <c r="D77" s="137" t="s">
        <v>5</v>
      </c>
      <c r="E77" s="272" t="s">
        <v>29</v>
      </c>
      <c r="F77" s="137" t="s">
        <v>728</v>
      </c>
      <c r="G77" s="137"/>
      <c r="H77" s="137" t="s">
        <v>80</v>
      </c>
      <c r="I77" s="137" t="s">
        <v>57</v>
      </c>
      <c r="J77" s="137" t="s">
        <v>137</v>
      </c>
      <c r="K77" s="137" t="s">
        <v>521</v>
      </c>
      <c r="L77" s="147">
        <v>1</v>
      </c>
      <c r="M77" s="147">
        <v>2012</v>
      </c>
      <c r="N77" s="138">
        <v>650779</v>
      </c>
      <c r="O77" s="139" t="s">
        <v>198</v>
      </c>
      <c r="P77" s="137" t="s">
        <v>198</v>
      </c>
      <c r="Q77" s="140" t="s">
        <v>198</v>
      </c>
      <c r="R77" s="150" t="s">
        <v>965</v>
      </c>
    </row>
    <row r="78" spans="1:18" ht="15.75" customHeight="1">
      <c r="A78" s="136">
        <v>76</v>
      </c>
      <c r="B78" s="276">
        <v>1142735</v>
      </c>
      <c r="C78" s="137" t="s">
        <v>4</v>
      </c>
      <c r="D78" s="137" t="s">
        <v>4</v>
      </c>
      <c r="E78" s="272" t="s">
        <v>31</v>
      </c>
      <c r="F78" s="137" t="s">
        <v>729</v>
      </c>
      <c r="G78" s="137"/>
      <c r="H78" s="137" t="s">
        <v>81</v>
      </c>
      <c r="I78" s="137" t="s">
        <v>57</v>
      </c>
      <c r="J78" s="137">
        <v>15090</v>
      </c>
      <c r="K78" s="137" t="s">
        <v>522</v>
      </c>
      <c r="L78" s="147">
        <v>1</v>
      </c>
      <c r="M78" s="147">
        <v>2012</v>
      </c>
      <c r="N78" s="138">
        <v>145485</v>
      </c>
      <c r="O78" s="139" t="s">
        <v>198</v>
      </c>
      <c r="P78" s="137" t="s">
        <v>199</v>
      </c>
      <c r="Q78" s="140" t="s">
        <v>198</v>
      </c>
      <c r="R78" s="150" t="s">
        <v>523</v>
      </c>
    </row>
    <row r="79" spans="1:18" ht="15.75" customHeight="1">
      <c r="A79" s="136">
        <v>77</v>
      </c>
      <c r="B79" s="276" t="s">
        <v>524</v>
      </c>
      <c r="C79" s="137" t="s">
        <v>56</v>
      </c>
      <c r="D79" s="137" t="s">
        <v>56</v>
      </c>
      <c r="E79" s="137" t="s">
        <v>525</v>
      </c>
      <c r="F79" s="137" t="s">
        <v>526</v>
      </c>
      <c r="G79" s="137"/>
      <c r="H79" s="137" t="s">
        <v>71</v>
      </c>
      <c r="I79" s="137" t="s">
        <v>57</v>
      </c>
      <c r="J79" s="137" t="s">
        <v>137</v>
      </c>
      <c r="K79" s="137" t="s">
        <v>527</v>
      </c>
      <c r="L79" s="147">
        <v>1</v>
      </c>
      <c r="M79" s="147">
        <v>2012</v>
      </c>
      <c r="N79" s="138">
        <v>79820</v>
      </c>
      <c r="O79" s="139" t="s">
        <v>198</v>
      </c>
      <c r="P79" s="137" t="s">
        <v>198</v>
      </c>
      <c r="Q79" s="140" t="s">
        <v>198</v>
      </c>
      <c r="R79" s="150" t="s">
        <v>528</v>
      </c>
    </row>
    <row r="80" spans="1:18" ht="15.75" customHeight="1">
      <c r="A80" s="136">
        <v>78</v>
      </c>
      <c r="B80" s="276">
        <v>1214331</v>
      </c>
      <c r="C80" s="137" t="s">
        <v>4</v>
      </c>
      <c r="D80" s="137" t="s">
        <v>4</v>
      </c>
      <c r="E80" s="137" t="s">
        <v>529</v>
      </c>
      <c r="F80" s="137" t="s">
        <v>530</v>
      </c>
      <c r="G80" s="137"/>
      <c r="H80" s="137" t="s">
        <v>71</v>
      </c>
      <c r="I80" s="137" t="s">
        <v>57</v>
      </c>
      <c r="J80" s="137" t="s">
        <v>531</v>
      </c>
      <c r="K80" s="137" t="s">
        <v>532</v>
      </c>
      <c r="L80" s="147">
        <v>1</v>
      </c>
      <c r="M80" s="147">
        <v>2012</v>
      </c>
      <c r="N80" s="138">
        <v>150000</v>
      </c>
      <c r="O80" s="139" t="s">
        <v>199</v>
      </c>
      <c r="P80" s="137" t="s">
        <v>198</v>
      </c>
      <c r="Q80" s="140" t="s">
        <v>198</v>
      </c>
      <c r="R80" s="150" t="s">
        <v>533</v>
      </c>
    </row>
    <row r="81" spans="1:18" ht="15.75" customHeight="1">
      <c r="A81" s="136">
        <v>79</v>
      </c>
      <c r="B81" s="276" t="s">
        <v>534</v>
      </c>
      <c r="C81" s="137" t="s">
        <v>56</v>
      </c>
      <c r="D81" s="137" t="s">
        <v>56</v>
      </c>
      <c r="E81" s="271" t="s">
        <v>33</v>
      </c>
      <c r="F81" s="137" t="s">
        <v>32</v>
      </c>
      <c r="G81" s="137"/>
      <c r="H81" s="137" t="s">
        <v>82</v>
      </c>
      <c r="I81" s="137" t="s">
        <v>57</v>
      </c>
      <c r="J81" s="137" t="s">
        <v>137</v>
      </c>
      <c r="K81" s="137" t="s">
        <v>536</v>
      </c>
      <c r="L81" s="147">
        <v>1</v>
      </c>
      <c r="M81" s="147">
        <v>2012</v>
      </c>
      <c r="N81" s="138">
        <v>99997</v>
      </c>
      <c r="O81" s="139" t="s">
        <v>198</v>
      </c>
      <c r="P81" s="137" t="s">
        <v>198</v>
      </c>
      <c r="Q81" s="140" t="s">
        <v>198</v>
      </c>
      <c r="R81" s="150" t="s">
        <v>537</v>
      </c>
    </row>
    <row r="82" spans="1:18" ht="15.75" customHeight="1">
      <c r="A82" s="136">
        <v>80</v>
      </c>
      <c r="B82" s="276" t="s">
        <v>538</v>
      </c>
      <c r="C82" s="137" t="s">
        <v>56</v>
      </c>
      <c r="D82" s="137" t="s">
        <v>14</v>
      </c>
      <c r="E82" s="271" t="s">
        <v>33</v>
      </c>
      <c r="F82" s="137" t="s">
        <v>32</v>
      </c>
      <c r="G82" s="137"/>
      <c r="H82" s="137" t="s">
        <v>82</v>
      </c>
      <c r="I82" s="137" t="s">
        <v>57</v>
      </c>
      <c r="J82" s="137" t="s">
        <v>137</v>
      </c>
      <c r="K82" s="137" t="s">
        <v>539</v>
      </c>
      <c r="L82" s="147">
        <v>1</v>
      </c>
      <c r="M82" s="147">
        <v>2012</v>
      </c>
      <c r="N82" s="138">
        <v>149927</v>
      </c>
      <c r="O82" s="139" t="s">
        <v>198</v>
      </c>
      <c r="P82" s="137" t="s">
        <v>198</v>
      </c>
      <c r="Q82" s="140" t="s">
        <v>198</v>
      </c>
      <c r="R82" s="150" t="s">
        <v>540</v>
      </c>
    </row>
    <row r="83" spans="1:18" ht="15.75" customHeight="1">
      <c r="A83" s="136">
        <v>81</v>
      </c>
      <c r="B83" s="276" t="s">
        <v>541</v>
      </c>
      <c r="C83" s="137" t="s">
        <v>56</v>
      </c>
      <c r="D83" s="137" t="s">
        <v>56</v>
      </c>
      <c r="E83" s="271" t="s">
        <v>33</v>
      </c>
      <c r="F83" s="137" t="s">
        <v>32</v>
      </c>
      <c r="G83" s="137"/>
      <c r="H83" s="137" t="s">
        <v>82</v>
      </c>
      <c r="I83" s="137" t="s">
        <v>57</v>
      </c>
      <c r="J83" s="137" t="s">
        <v>137</v>
      </c>
      <c r="K83" s="137" t="s">
        <v>542</v>
      </c>
      <c r="L83" s="147">
        <v>1</v>
      </c>
      <c r="M83" s="147">
        <v>2012</v>
      </c>
      <c r="N83" s="138">
        <v>149999</v>
      </c>
      <c r="O83" s="139" t="s">
        <v>198</v>
      </c>
      <c r="P83" s="137" t="s">
        <v>198</v>
      </c>
      <c r="Q83" s="140" t="s">
        <v>198</v>
      </c>
      <c r="R83" s="150" t="s">
        <v>966</v>
      </c>
    </row>
    <row r="84" spans="1:18" ht="15.75" customHeight="1">
      <c r="A84" s="136">
        <v>82</v>
      </c>
      <c r="B84" s="276" t="s">
        <v>543</v>
      </c>
      <c r="C84" s="137" t="s">
        <v>8</v>
      </c>
      <c r="D84" s="137" t="s">
        <v>8</v>
      </c>
      <c r="E84" s="271" t="s">
        <v>33</v>
      </c>
      <c r="F84" s="137" t="s">
        <v>544</v>
      </c>
      <c r="G84" s="137"/>
      <c r="H84" s="137" t="s">
        <v>82</v>
      </c>
      <c r="I84" s="137" t="s">
        <v>57</v>
      </c>
      <c r="J84" s="137" t="s">
        <v>545</v>
      </c>
      <c r="K84" s="137" t="s">
        <v>546</v>
      </c>
      <c r="L84" s="147">
        <v>1</v>
      </c>
      <c r="M84" s="147">
        <v>2012</v>
      </c>
      <c r="N84" s="138">
        <v>124917</v>
      </c>
      <c r="O84" s="139" t="s">
        <v>198</v>
      </c>
      <c r="P84" s="137" t="s">
        <v>198</v>
      </c>
      <c r="Q84" s="140" t="s">
        <v>199</v>
      </c>
      <c r="R84" s="150" t="s">
        <v>547</v>
      </c>
    </row>
    <row r="85" spans="1:18" ht="15.75" customHeight="1">
      <c r="A85" s="136">
        <v>83</v>
      </c>
      <c r="B85" s="276" t="s">
        <v>548</v>
      </c>
      <c r="C85" s="137" t="s">
        <v>5</v>
      </c>
      <c r="D85" s="137" t="s">
        <v>5</v>
      </c>
      <c r="E85" s="270" t="s">
        <v>549</v>
      </c>
      <c r="F85" s="137" t="s">
        <v>550</v>
      </c>
      <c r="G85" s="137"/>
      <c r="H85" s="137" t="s">
        <v>61</v>
      </c>
      <c r="I85" s="137" t="s">
        <v>57</v>
      </c>
      <c r="J85" s="137" t="s">
        <v>551</v>
      </c>
      <c r="K85" s="137" t="s">
        <v>552</v>
      </c>
      <c r="L85" s="147">
        <v>1</v>
      </c>
      <c r="M85" s="147">
        <v>2012</v>
      </c>
      <c r="N85" s="138">
        <v>145915</v>
      </c>
      <c r="O85" s="139" t="s">
        <v>198</v>
      </c>
      <c r="P85" s="137" t="s">
        <v>198</v>
      </c>
      <c r="Q85" s="140" t="s">
        <v>198</v>
      </c>
      <c r="R85" s="150" t="s">
        <v>967</v>
      </c>
    </row>
    <row r="86" spans="1:18" ht="15.75" customHeight="1">
      <c r="A86" s="136">
        <v>84</v>
      </c>
      <c r="B86" s="276" t="s">
        <v>553</v>
      </c>
      <c r="C86" s="137" t="s">
        <v>56</v>
      </c>
      <c r="D86" s="137" t="s">
        <v>56</v>
      </c>
      <c r="E86" s="270" t="s">
        <v>554</v>
      </c>
      <c r="F86" s="137" t="s">
        <v>555</v>
      </c>
      <c r="G86" s="137"/>
      <c r="H86" s="137" t="s">
        <v>86</v>
      </c>
      <c r="I86" s="137" t="s">
        <v>57</v>
      </c>
      <c r="J86" s="137" t="s">
        <v>137</v>
      </c>
      <c r="K86" s="137" t="s">
        <v>556</v>
      </c>
      <c r="L86" s="147">
        <v>1</v>
      </c>
      <c r="M86" s="147">
        <v>2012</v>
      </c>
      <c r="N86" s="138">
        <v>149732</v>
      </c>
      <c r="O86" s="139" t="s">
        <v>198</v>
      </c>
      <c r="P86" s="137" t="s">
        <v>198</v>
      </c>
      <c r="Q86" s="140" t="s">
        <v>198</v>
      </c>
      <c r="R86" s="150" t="s">
        <v>968</v>
      </c>
    </row>
    <row r="87" spans="1:18" ht="15.75" customHeight="1">
      <c r="A87" s="136">
        <v>85</v>
      </c>
      <c r="B87" s="276" t="s">
        <v>557</v>
      </c>
      <c r="C87" s="137" t="s">
        <v>5</v>
      </c>
      <c r="D87" s="137" t="s">
        <v>5</v>
      </c>
      <c r="E87" s="137" t="s">
        <v>558</v>
      </c>
      <c r="F87" s="137" t="s">
        <v>559</v>
      </c>
      <c r="G87" s="137"/>
      <c r="H87" s="137" t="s">
        <v>266</v>
      </c>
      <c r="I87" s="137" t="s">
        <v>57</v>
      </c>
      <c r="J87" s="137" t="s">
        <v>267</v>
      </c>
      <c r="K87" s="137" t="s">
        <v>560</v>
      </c>
      <c r="L87" s="147">
        <v>1</v>
      </c>
      <c r="M87" s="147">
        <v>2012</v>
      </c>
      <c r="N87" s="138">
        <v>232567</v>
      </c>
      <c r="O87" s="139" t="s">
        <v>198</v>
      </c>
      <c r="P87" s="137" t="s">
        <v>198</v>
      </c>
      <c r="Q87" s="140" t="s">
        <v>198</v>
      </c>
      <c r="R87" s="150" t="s">
        <v>969</v>
      </c>
    </row>
    <row r="88" spans="1:18" ht="15.75" customHeight="1">
      <c r="A88" s="136">
        <v>86</v>
      </c>
      <c r="B88" s="276" t="s">
        <v>561</v>
      </c>
      <c r="C88" s="137" t="s">
        <v>5</v>
      </c>
      <c r="D88" s="137" t="s">
        <v>5</v>
      </c>
      <c r="E88" s="270" t="s">
        <v>562</v>
      </c>
      <c r="F88" s="137" t="s">
        <v>562</v>
      </c>
      <c r="G88" s="137" t="s">
        <v>563</v>
      </c>
      <c r="H88" s="137" t="s">
        <v>70</v>
      </c>
      <c r="I88" s="137" t="s">
        <v>57</v>
      </c>
      <c r="J88" s="137" t="s">
        <v>137</v>
      </c>
      <c r="K88" s="137" t="s">
        <v>564</v>
      </c>
      <c r="L88" s="147">
        <v>1</v>
      </c>
      <c r="M88" s="147">
        <v>2012</v>
      </c>
      <c r="N88" s="138">
        <v>334803</v>
      </c>
      <c r="O88" s="139" t="s">
        <v>198</v>
      </c>
      <c r="P88" s="137" t="s">
        <v>198</v>
      </c>
      <c r="Q88" s="140" t="s">
        <v>198</v>
      </c>
      <c r="R88" s="150" t="s">
        <v>970</v>
      </c>
    </row>
    <row r="89" spans="1:18" ht="15.75" customHeight="1">
      <c r="A89" s="136">
        <v>87</v>
      </c>
      <c r="B89" s="276" t="s">
        <v>565</v>
      </c>
      <c r="C89" s="137" t="s">
        <v>5</v>
      </c>
      <c r="D89" s="137" t="s">
        <v>5</v>
      </c>
      <c r="E89" s="270" t="s">
        <v>562</v>
      </c>
      <c r="F89" s="137" t="s">
        <v>562</v>
      </c>
      <c r="G89" s="137" t="s">
        <v>563</v>
      </c>
      <c r="H89" s="137" t="s">
        <v>70</v>
      </c>
      <c r="I89" s="137" t="s">
        <v>57</v>
      </c>
      <c r="J89" s="137" t="s">
        <v>137</v>
      </c>
      <c r="K89" s="137" t="s">
        <v>566</v>
      </c>
      <c r="L89" s="147">
        <v>1</v>
      </c>
      <c r="M89" s="147">
        <v>2012</v>
      </c>
      <c r="N89" s="138">
        <v>149786</v>
      </c>
      <c r="O89" s="139" t="s">
        <v>198</v>
      </c>
      <c r="P89" s="137" t="s">
        <v>198</v>
      </c>
      <c r="Q89" s="140" t="s">
        <v>198</v>
      </c>
      <c r="R89" s="150" t="s">
        <v>567</v>
      </c>
    </row>
    <row r="90" spans="1:18" ht="15.75" customHeight="1">
      <c r="A90" s="136">
        <v>88</v>
      </c>
      <c r="B90" s="276" t="s">
        <v>568</v>
      </c>
      <c r="C90" s="137" t="s">
        <v>5</v>
      </c>
      <c r="D90" s="137" t="s">
        <v>5</v>
      </c>
      <c r="E90" s="270" t="s">
        <v>569</v>
      </c>
      <c r="F90" s="137" t="s">
        <v>570</v>
      </c>
      <c r="G90" s="137"/>
      <c r="H90" s="137" t="s">
        <v>86</v>
      </c>
      <c r="I90" s="137" t="s">
        <v>57</v>
      </c>
      <c r="J90" s="137" t="s">
        <v>571</v>
      </c>
      <c r="K90" s="137" t="s">
        <v>572</v>
      </c>
      <c r="L90" s="147">
        <v>1</v>
      </c>
      <c r="M90" s="147">
        <v>2012</v>
      </c>
      <c r="N90" s="138">
        <v>167421</v>
      </c>
      <c r="O90" s="139" t="s">
        <v>198</v>
      </c>
      <c r="P90" s="137" t="s">
        <v>198</v>
      </c>
      <c r="Q90" s="140" t="s">
        <v>198</v>
      </c>
      <c r="R90" s="150" t="s">
        <v>971</v>
      </c>
    </row>
    <row r="91" spans="1:18" ht="15.75" customHeight="1">
      <c r="A91" s="136">
        <v>89</v>
      </c>
      <c r="B91" s="276" t="s">
        <v>573</v>
      </c>
      <c r="C91" s="137" t="s">
        <v>56</v>
      </c>
      <c r="D91" s="137" t="s">
        <v>131</v>
      </c>
      <c r="E91" s="137" t="s">
        <v>574</v>
      </c>
      <c r="F91" s="137" t="s">
        <v>575</v>
      </c>
      <c r="G91" s="137"/>
      <c r="H91" s="137" t="s">
        <v>59</v>
      </c>
      <c r="I91" s="137" t="s">
        <v>57</v>
      </c>
      <c r="J91" s="137" t="s">
        <v>576</v>
      </c>
      <c r="K91" s="137" t="s">
        <v>577</v>
      </c>
      <c r="L91" s="147">
        <v>1</v>
      </c>
      <c r="M91" s="147">
        <v>2012</v>
      </c>
      <c r="N91" s="138">
        <v>149999</v>
      </c>
      <c r="O91" s="139" t="s">
        <v>198</v>
      </c>
      <c r="P91" s="137" t="s">
        <v>198</v>
      </c>
      <c r="Q91" s="140" t="s">
        <v>198</v>
      </c>
      <c r="R91" s="150" t="s">
        <v>578</v>
      </c>
    </row>
    <row r="92" spans="1:18" ht="15.75" customHeight="1">
      <c r="A92" s="136">
        <v>90</v>
      </c>
      <c r="B92" s="276" t="s">
        <v>579</v>
      </c>
      <c r="C92" s="137" t="s">
        <v>5</v>
      </c>
      <c r="D92" s="137" t="s">
        <v>5</v>
      </c>
      <c r="E92" s="270" t="s">
        <v>580</v>
      </c>
      <c r="F92" s="137" t="s">
        <v>581</v>
      </c>
      <c r="G92" s="137"/>
      <c r="H92" s="137" t="s">
        <v>582</v>
      </c>
      <c r="I92" s="137" t="s">
        <v>57</v>
      </c>
      <c r="J92" s="137" t="s">
        <v>137</v>
      </c>
      <c r="K92" s="137" t="s">
        <v>583</v>
      </c>
      <c r="L92" s="147">
        <v>1</v>
      </c>
      <c r="M92" s="147">
        <v>2012</v>
      </c>
      <c r="N92" s="138">
        <v>161376</v>
      </c>
      <c r="O92" s="139" t="s">
        <v>198</v>
      </c>
      <c r="P92" s="137" t="s">
        <v>198</v>
      </c>
      <c r="Q92" s="140" t="s">
        <v>198</v>
      </c>
      <c r="R92" s="150" t="s">
        <v>972</v>
      </c>
    </row>
    <row r="93" spans="1:18" ht="15.75" customHeight="1">
      <c r="A93" s="136">
        <v>91</v>
      </c>
      <c r="B93" s="276" t="s">
        <v>584</v>
      </c>
      <c r="C93" s="137" t="s">
        <v>5</v>
      </c>
      <c r="D93" s="137" t="s">
        <v>5</v>
      </c>
      <c r="E93" s="271" t="s">
        <v>34</v>
      </c>
      <c r="F93" s="137" t="s">
        <v>35</v>
      </c>
      <c r="G93" s="137" t="s">
        <v>35</v>
      </c>
      <c r="H93" s="137" t="s">
        <v>74</v>
      </c>
      <c r="I93" s="137" t="s">
        <v>57</v>
      </c>
      <c r="J93" s="137" t="s">
        <v>138</v>
      </c>
      <c r="K93" s="137" t="s">
        <v>585</v>
      </c>
      <c r="L93" s="147">
        <v>1</v>
      </c>
      <c r="M93" s="147">
        <v>2012</v>
      </c>
      <c r="N93" s="138">
        <v>342963</v>
      </c>
      <c r="O93" s="139" t="s">
        <v>198</v>
      </c>
      <c r="P93" s="137" t="s">
        <v>198</v>
      </c>
      <c r="Q93" s="140" t="s">
        <v>198</v>
      </c>
      <c r="R93" s="150" t="s">
        <v>973</v>
      </c>
    </row>
    <row r="94" spans="1:18" ht="15.75" customHeight="1">
      <c r="A94" s="136">
        <v>92</v>
      </c>
      <c r="B94" s="276" t="s">
        <v>586</v>
      </c>
      <c r="C94" s="137" t="s">
        <v>5</v>
      </c>
      <c r="D94" s="137" t="s">
        <v>5</v>
      </c>
      <c r="E94" s="271" t="s">
        <v>34</v>
      </c>
      <c r="F94" s="137" t="s">
        <v>35</v>
      </c>
      <c r="G94" s="137" t="s">
        <v>35</v>
      </c>
      <c r="H94" s="137" t="s">
        <v>74</v>
      </c>
      <c r="I94" s="137" t="s">
        <v>57</v>
      </c>
      <c r="J94" s="137" t="s">
        <v>138</v>
      </c>
      <c r="K94" s="137" t="s">
        <v>587</v>
      </c>
      <c r="L94" s="147">
        <v>1</v>
      </c>
      <c r="M94" s="147">
        <v>2012</v>
      </c>
      <c r="N94" s="138">
        <v>263031</v>
      </c>
      <c r="O94" s="139" t="s">
        <v>198</v>
      </c>
      <c r="P94" s="137" t="s">
        <v>198</v>
      </c>
      <c r="Q94" s="140" t="s">
        <v>198</v>
      </c>
      <c r="R94" s="150" t="s">
        <v>974</v>
      </c>
    </row>
    <row r="95" spans="1:18" ht="15.75" customHeight="1">
      <c r="A95" s="136">
        <v>93</v>
      </c>
      <c r="B95" s="276" t="s">
        <v>588</v>
      </c>
      <c r="C95" s="137" t="s">
        <v>5</v>
      </c>
      <c r="D95" s="137" t="s">
        <v>5</v>
      </c>
      <c r="E95" s="271" t="s">
        <v>34</v>
      </c>
      <c r="F95" s="137" t="s">
        <v>35</v>
      </c>
      <c r="G95" s="137" t="s">
        <v>35</v>
      </c>
      <c r="H95" s="137" t="s">
        <v>74</v>
      </c>
      <c r="I95" s="137" t="s">
        <v>57</v>
      </c>
      <c r="J95" s="137" t="s">
        <v>138</v>
      </c>
      <c r="K95" s="137" t="s">
        <v>589</v>
      </c>
      <c r="L95" s="147">
        <v>1</v>
      </c>
      <c r="M95" s="147">
        <v>2012</v>
      </c>
      <c r="N95" s="138">
        <v>282804</v>
      </c>
      <c r="O95" s="139" t="s">
        <v>198</v>
      </c>
      <c r="P95" s="137" t="s">
        <v>198</v>
      </c>
      <c r="Q95" s="140" t="s">
        <v>198</v>
      </c>
      <c r="R95" s="150" t="s">
        <v>975</v>
      </c>
    </row>
    <row r="96" spans="1:18" ht="15.75" customHeight="1">
      <c r="A96" s="136">
        <v>94</v>
      </c>
      <c r="B96" s="276" t="s">
        <v>590</v>
      </c>
      <c r="C96" s="137" t="s">
        <v>56</v>
      </c>
      <c r="D96" s="137" t="s">
        <v>56</v>
      </c>
      <c r="E96" s="271" t="s">
        <v>1076</v>
      </c>
      <c r="F96" s="137" t="s">
        <v>36</v>
      </c>
      <c r="G96" s="137"/>
      <c r="H96" s="137" t="s">
        <v>86</v>
      </c>
      <c r="I96" s="137" t="s">
        <v>57</v>
      </c>
      <c r="J96" s="137" t="s">
        <v>137</v>
      </c>
      <c r="K96" s="137" t="s">
        <v>296</v>
      </c>
      <c r="L96" s="147">
        <v>1</v>
      </c>
      <c r="M96" s="147">
        <v>2012</v>
      </c>
      <c r="N96" s="138">
        <v>99996</v>
      </c>
      <c r="O96" s="139" t="s">
        <v>198</v>
      </c>
      <c r="P96" s="137" t="s">
        <v>198</v>
      </c>
      <c r="Q96" s="140" t="s">
        <v>198</v>
      </c>
      <c r="R96" s="150" t="s">
        <v>592</v>
      </c>
    </row>
    <row r="97" spans="1:18" ht="15.75" customHeight="1">
      <c r="A97" s="136">
        <v>95</v>
      </c>
      <c r="B97" s="276" t="s">
        <v>593</v>
      </c>
      <c r="C97" s="137" t="s">
        <v>56</v>
      </c>
      <c r="D97" s="137" t="s">
        <v>56</v>
      </c>
      <c r="E97" s="271" t="s">
        <v>1076</v>
      </c>
      <c r="F97" s="137" t="s">
        <v>36</v>
      </c>
      <c r="G97" s="137"/>
      <c r="H97" s="137" t="s">
        <v>86</v>
      </c>
      <c r="I97" s="137" t="s">
        <v>57</v>
      </c>
      <c r="J97" s="137" t="s">
        <v>137</v>
      </c>
      <c r="K97" s="137" t="s">
        <v>299</v>
      </c>
      <c r="L97" s="147">
        <v>1</v>
      </c>
      <c r="M97" s="147">
        <v>2012</v>
      </c>
      <c r="N97" s="138">
        <v>99986</v>
      </c>
      <c r="O97" s="139" t="s">
        <v>198</v>
      </c>
      <c r="P97" s="137" t="s">
        <v>198</v>
      </c>
      <c r="Q97" s="140" t="s">
        <v>198</v>
      </c>
      <c r="R97" s="150" t="s">
        <v>594</v>
      </c>
    </row>
    <row r="98" spans="1:18" ht="15.75" customHeight="1">
      <c r="A98" s="136">
        <v>96</v>
      </c>
      <c r="B98" s="276" t="s">
        <v>595</v>
      </c>
      <c r="C98" s="137" t="s">
        <v>56</v>
      </c>
      <c r="D98" s="137" t="s">
        <v>56</v>
      </c>
      <c r="E98" s="270" t="s">
        <v>596</v>
      </c>
      <c r="F98" s="137" t="s">
        <v>730</v>
      </c>
      <c r="G98" s="137"/>
      <c r="H98" s="137" t="s">
        <v>597</v>
      </c>
      <c r="I98" s="137" t="s">
        <v>57</v>
      </c>
      <c r="J98" s="137" t="s">
        <v>137</v>
      </c>
      <c r="K98" s="137" t="s">
        <v>598</v>
      </c>
      <c r="L98" s="147">
        <v>1</v>
      </c>
      <c r="M98" s="147">
        <v>2012</v>
      </c>
      <c r="N98" s="138">
        <v>79972</v>
      </c>
      <c r="O98" s="139" t="s">
        <v>198</v>
      </c>
      <c r="P98" s="137" t="s">
        <v>198</v>
      </c>
      <c r="Q98" s="140" t="s">
        <v>198</v>
      </c>
      <c r="R98" s="150" t="s">
        <v>599</v>
      </c>
    </row>
    <row r="99" spans="1:18" ht="15.75" customHeight="1">
      <c r="A99" s="136">
        <v>97</v>
      </c>
      <c r="B99" s="276" t="s">
        <v>600</v>
      </c>
      <c r="C99" s="137" t="s">
        <v>8</v>
      </c>
      <c r="D99" s="137" t="s">
        <v>8</v>
      </c>
      <c r="E99" s="271" t="s">
        <v>37</v>
      </c>
      <c r="F99" s="137" t="s">
        <v>601</v>
      </c>
      <c r="G99" s="137"/>
      <c r="H99" s="137" t="s">
        <v>69</v>
      </c>
      <c r="I99" s="137" t="s">
        <v>57</v>
      </c>
      <c r="J99" s="137" t="s">
        <v>602</v>
      </c>
      <c r="K99" s="137" t="s">
        <v>603</v>
      </c>
      <c r="L99" s="147">
        <v>1</v>
      </c>
      <c r="M99" s="147">
        <v>2012</v>
      </c>
      <c r="N99" s="138">
        <v>122398</v>
      </c>
      <c r="O99" s="139" t="s">
        <v>198</v>
      </c>
      <c r="P99" s="137" t="s">
        <v>198</v>
      </c>
      <c r="Q99" s="140" t="s">
        <v>198</v>
      </c>
      <c r="R99" s="150" t="s">
        <v>604</v>
      </c>
    </row>
    <row r="100" spans="1:18" ht="15.75" customHeight="1">
      <c r="A100" s="136">
        <v>98</v>
      </c>
      <c r="B100" s="276" t="s">
        <v>605</v>
      </c>
      <c r="C100" s="137" t="s">
        <v>56</v>
      </c>
      <c r="D100" s="137" t="s">
        <v>56</v>
      </c>
      <c r="E100" s="137" t="s">
        <v>606</v>
      </c>
      <c r="F100" s="137" t="s">
        <v>607</v>
      </c>
      <c r="G100" s="137"/>
      <c r="H100" s="137" t="s">
        <v>66</v>
      </c>
      <c r="I100" s="137" t="s">
        <v>57</v>
      </c>
      <c r="J100" s="137" t="s">
        <v>137</v>
      </c>
      <c r="K100" s="137" t="s">
        <v>608</v>
      </c>
      <c r="L100" s="147">
        <v>1</v>
      </c>
      <c r="M100" s="147">
        <v>2012</v>
      </c>
      <c r="N100" s="138">
        <v>149885</v>
      </c>
      <c r="O100" s="139" t="s">
        <v>198</v>
      </c>
      <c r="P100" s="137" t="s">
        <v>198</v>
      </c>
      <c r="Q100" s="140" t="s">
        <v>198</v>
      </c>
      <c r="R100" s="150" t="s">
        <v>976</v>
      </c>
    </row>
    <row r="101" spans="1:18" ht="15.75" customHeight="1">
      <c r="A101" s="136">
        <v>99</v>
      </c>
      <c r="B101" s="276" t="s">
        <v>609</v>
      </c>
      <c r="C101" s="137" t="s">
        <v>56</v>
      </c>
      <c r="D101" s="137" t="s">
        <v>56</v>
      </c>
      <c r="E101" s="137" t="s">
        <v>606</v>
      </c>
      <c r="F101" s="137" t="s">
        <v>607</v>
      </c>
      <c r="G101" s="137"/>
      <c r="H101" s="137" t="s">
        <v>66</v>
      </c>
      <c r="I101" s="137" t="s">
        <v>57</v>
      </c>
      <c r="J101" s="137" t="s">
        <v>137</v>
      </c>
      <c r="K101" s="137" t="s">
        <v>610</v>
      </c>
      <c r="L101" s="147">
        <v>1</v>
      </c>
      <c r="M101" s="147">
        <v>2012</v>
      </c>
      <c r="N101" s="138">
        <v>99714</v>
      </c>
      <c r="O101" s="139" t="s">
        <v>198</v>
      </c>
      <c r="P101" s="137" t="s">
        <v>198</v>
      </c>
      <c r="Q101" s="140" t="s">
        <v>198</v>
      </c>
      <c r="R101" s="150" t="s">
        <v>611</v>
      </c>
    </row>
    <row r="102" spans="1:18" ht="15.75" customHeight="1">
      <c r="A102" s="136">
        <v>100</v>
      </c>
      <c r="B102" s="276" t="s">
        <v>612</v>
      </c>
      <c r="C102" s="137" t="s">
        <v>56</v>
      </c>
      <c r="D102" s="137" t="s">
        <v>56</v>
      </c>
      <c r="E102" s="270" t="s">
        <v>613</v>
      </c>
      <c r="F102" s="137" t="s">
        <v>731</v>
      </c>
      <c r="G102" s="137"/>
      <c r="H102" s="137" t="s">
        <v>71</v>
      </c>
      <c r="I102" s="137" t="s">
        <v>57</v>
      </c>
      <c r="J102" s="137" t="s">
        <v>137</v>
      </c>
      <c r="K102" s="137" t="s">
        <v>614</v>
      </c>
      <c r="L102" s="147">
        <v>1</v>
      </c>
      <c r="M102" s="147">
        <v>2012</v>
      </c>
      <c r="N102" s="138">
        <v>149031</v>
      </c>
      <c r="O102" s="139" t="s">
        <v>198</v>
      </c>
      <c r="P102" s="137" t="s">
        <v>198</v>
      </c>
      <c r="Q102" s="140" t="s">
        <v>198</v>
      </c>
      <c r="R102" s="150" t="s">
        <v>977</v>
      </c>
    </row>
    <row r="103" spans="1:18" ht="15.75" customHeight="1">
      <c r="A103" s="136">
        <v>101</v>
      </c>
      <c r="B103" s="276" t="s">
        <v>615</v>
      </c>
      <c r="C103" s="137" t="s">
        <v>56</v>
      </c>
      <c r="D103" s="137" t="s">
        <v>56</v>
      </c>
      <c r="E103" s="270" t="s">
        <v>613</v>
      </c>
      <c r="F103" s="137" t="s">
        <v>731</v>
      </c>
      <c r="G103" s="137"/>
      <c r="H103" s="137" t="s">
        <v>71</v>
      </c>
      <c r="I103" s="137" t="s">
        <v>57</v>
      </c>
      <c r="J103" s="137" t="s">
        <v>137</v>
      </c>
      <c r="K103" s="137" t="s">
        <v>616</v>
      </c>
      <c r="L103" s="147">
        <v>1</v>
      </c>
      <c r="M103" s="147">
        <v>2012</v>
      </c>
      <c r="N103" s="138">
        <v>149952</v>
      </c>
      <c r="O103" s="139" t="s">
        <v>198</v>
      </c>
      <c r="P103" s="137" t="s">
        <v>198</v>
      </c>
      <c r="Q103" s="140" t="s">
        <v>198</v>
      </c>
      <c r="R103" s="150" t="s">
        <v>978</v>
      </c>
    </row>
    <row r="104" spans="1:18" ht="15.75" customHeight="1">
      <c r="A104" s="136">
        <v>102</v>
      </c>
      <c r="B104" s="276" t="s">
        <v>617</v>
      </c>
      <c r="C104" s="137" t="s">
        <v>5</v>
      </c>
      <c r="D104" s="137" t="s">
        <v>5</v>
      </c>
      <c r="E104" s="270" t="s">
        <v>618</v>
      </c>
      <c r="F104" s="137" t="s">
        <v>732</v>
      </c>
      <c r="G104" s="137"/>
      <c r="H104" s="137" t="s">
        <v>64</v>
      </c>
      <c r="I104" s="137" t="s">
        <v>57</v>
      </c>
      <c r="J104" s="137" t="s">
        <v>619</v>
      </c>
      <c r="K104" s="137" t="s">
        <v>620</v>
      </c>
      <c r="L104" s="147">
        <v>1</v>
      </c>
      <c r="M104" s="147">
        <v>2012</v>
      </c>
      <c r="N104" s="138">
        <v>22702</v>
      </c>
      <c r="O104" s="139" t="s">
        <v>199</v>
      </c>
      <c r="P104" s="137" t="s">
        <v>198</v>
      </c>
      <c r="Q104" s="140" t="s">
        <v>198</v>
      </c>
      <c r="R104" s="150" t="s">
        <v>979</v>
      </c>
    </row>
    <row r="105" spans="1:18" ht="15.75" customHeight="1">
      <c r="A105" s="136">
        <v>103</v>
      </c>
      <c r="B105" s="276">
        <v>1214793</v>
      </c>
      <c r="C105" s="137" t="s">
        <v>4</v>
      </c>
      <c r="D105" s="137" t="s">
        <v>4</v>
      </c>
      <c r="E105" s="137" t="s">
        <v>621</v>
      </c>
      <c r="F105" s="137" t="s">
        <v>622</v>
      </c>
      <c r="G105" s="137"/>
      <c r="H105" s="137" t="s">
        <v>63</v>
      </c>
      <c r="I105" s="137" t="s">
        <v>57</v>
      </c>
      <c r="J105" s="137" t="s">
        <v>623</v>
      </c>
      <c r="K105" s="137" t="s">
        <v>624</v>
      </c>
      <c r="L105" s="147">
        <v>1</v>
      </c>
      <c r="M105" s="147">
        <v>2012</v>
      </c>
      <c r="N105" s="138">
        <v>145000</v>
      </c>
      <c r="O105" s="139" t="s">
        <v>198</v>
      </c>
      <c r="P105" s="137" t="s">
        <v>198</v>
      </c>
      <c r="Q105" s="140" t="s">
        <v>198</v>
      </c>
      <c r="R105" s="150" t="s">
        <v>625</v>
      </c>
    </row>
    <row r="106" spans="1:18" ht="15.75" customHeight="1">
      <c r="A106" s="136">
        <v>104</v>
      </c>
      <c r="B106" s="276" t="s">
        <v>626</v>
      </c>
      <c r="C106" s="137" t="s">
        <v>5</v>
      </c>
      <c r="D106" s="137" t="s">
        <v>5</v>
      </c>
      <c r="E106" s="270" t="s">
        <v>627</v>
      </c>
      <c r="F106" s="137" t="s">
        <v>628</v>
      </c>
      <c r="G106" s="137"/>
      <c r="H106" s="137" t="s">
        <v>629</v>
      </c>
      <c r="I106" s="137" t="s">
        <v>57</v>
      </c>
      <c r="J106" s="137" t="s">
        <v>630</v>
      </c>
      <c r="K106" s="137" t="s">
        <v>631</v>
      </c>
      <c r="L106" s="147">
        <v>1</v>
      </c>
      <c r="M106" s="147">
        <v>2012</v>
      </c>
      <c r="N106" s="138">
        <v>314341</v>
      </c>
      <c r="O106" s="139" t="s">
        <v>198</v>
      </c>
      <c r="P106" s="137" t="s">
        <v>198</v>
      </c>
      <c r="Q106" s="140" t="s">
        <v>198</v>
      </c>
      <c r="R106" s="150" t="s">
        <v>980</v>
      </c>
    </row>
    <row r="107" spans="1:18" ht="15.75" customHeight="1">
      <c r="A107" s="136">
        <v>105</v>
      </c>
      <c r="B107" s="276" t="s">
        <v>632</v>
      </c>
      <c r="C107" s="137" t="s">
        <v>56</v>
      </c>
      <c r="D107" s="137" t="s">
        <v>131</v>
      </c>
      <c r="E107" s="270" t="s">
        <v>633</v>
      </c>
      <c r="F107" s="137" t="s">
        <v>634</v>
      </c>
      <c r="G107" s="137"/>
      <c r="H107" s="137" t="s">
        <v>63</v>
      </c>
      <c r="I107" s="137" t="s">
        <v>57</v>
      </c>
      <c r="J107" s="137" t="s">
        <v>137</v>
      </c>
      <c r="K107" s="137" t="s">
        <v>282</v>
      </c>
      <c r="L107" s="147">
        <v>1</v>
      </c>
      <c r="M107" s="147">
        <v>2012</v>
      </c>
      <c r="N107" s="138">
        <v>149079</v>
      </c>
      <c r="O107" s="139" t="s">
        <v>198</v>
      </c>
      <c r="P107" s="137" t="s">
        <v>198</v>
      </c>
      <c r="Q107" s="140" t="s">
        <v>198</v>
      </c>
      <c r="R107" s="150" t="s">
        <v>635</v>
      </c>
    </row>
    <row r="108" spans="1:18" ht="15.75" customHeight="1">
      <c r="A108" s="136">
        <v>106</v>
      </c>
      <c r="B108" s="276" t="s">
        <v>636</v>
      </c>
      <c r="C108" s="137" t="s">
        <v>5</v>
      </c>
      <c r="D108" s="137" t="s">
        <v>5</v>
      </c>
      <c r="E108" s="270" t="s">
        <v>637</v>
      </c>
      <c r="F108" s="137" t="s">
        <v>638</v>
      </c>
      <c r="G108" s="137" t="s">
        <v>639</v>
      </c>
      <c r="H108" s="137" t="s">
        <v>74</v>
      </c>
      <c r="I108" s="137" t="s">
        <v>57</v>
      </c>
      <c r="J108" s="137" t="s">
        <v>137</v>
      </c>
      <c r="K108" s="137" t="s">
        <v>640</v>
      </c>
      <c r="L108" s="147">
        <v>1</v>
      </c>
      <c r="M108" s="147">
        <v>2012</v>
      </c>
      <c r="N108" s="138">
        <v>296731</v>
      </c>
      <c r="O108" s="139" t="s">
        <v>198</v>
      </c>
      <c r="P108" s="137" t="s">
        <v>198</v>
      </c>
      <c r="Q108" s="140" t="s">
        <v>198</v>
      </c>
      <c r="R108" s="150" t="s">
        <v>981</v>
      </c>
    </row>
    <row r="109" spans="1:18" ht="15.75" customHeight="1">
      <c r="A109" s="136">
        <v>107</v>
      </c>
      <c r="B109" s="276" t="s">
        <v>641</v>
      </c>
      <c r="C109" s="137" t="s">
        <v>5</v>
      </c>
      <c r="D109" s="137" t="s">
        <v>5</v>
      </c>
      <c r="E109" s="270" t="s">
        <v>637</v>
      </c>
      <c r="F109" s="137" t="s">
        <v>638</v>
      </c>
      <c r="G109" s="137" t="s">
        <v>639</v>
      </c>
      <c r="H109" s="137" t="s">
        <v>74</v>
      </c>
      <c r="I109" s="137" t="s">
        <v>57</v>
      </c>
      <c r="J109" s="137" t="s">
        <v>137</v>
      </c>
      <c r="K109" s="137" t="s">
        <v>642</v>
      </c>
      <c r="L109" s="147">
        <v>1</v>
      </c>
      <c r="M109" s="147">
        <v>2012</v>
      </c>
      <c r="N109" s="138">
        <v>347218</v>
      </c>
      <c r="O109" s="139" t="s">
        <v>198</v>
      </c>
      <c r="P109" s="137" t="s">
        <v>198</v>
      </c>
      <c r="Q109" s="140" t="s">
        <v>198</v>
      </c>
      <c r="R109" s="150" t="s">
        <v>982</v>
      </c>
    </row>
    <row r="110" spans="1:18" ht="15.75" customHeight="1">
      <c r="A110" s="136">
        <v>108</v>
      </c>
      <c r="B110" s="276" t="s">
        <v>643</v>
      </c>
      <c r="C110" s="137" t="s">
        <v>9</v>
      </c>
      <c r="D110" s="137" t="s">
        <v>9</v>
      </c>
      <c r="E110" s="270" t="s">
        <v>644</v>
      </c>
      <c r="F110" s="137" t="s">
        <v>645</v>
      </c>
      <c r="G110" s="137"/>
      <c r="H110" s="137" t="s">
        <v>68</v>
      </c>
      <c r="I110" s="137" t="s">
        <v>57</v>
      </c>
      <c r="J110" s="137" t="s">
        <v>646</v>
      </c>
      <c r="K110" s="137" t="s">
        <v>647</v>
      </c>
      <c r="L110" s="147">
        <v>1</v>
      </c>
      <c r="M110" s="147">
        <v>2012</v>
      </c>
      <c r="N110" s="138">
        <v>149983</v>
      </c>
      <c r="O110" s="139" t="s">
        <v>198</v>
      </c>
      <c r="P110" s="137" t="s">
        <v>199</v>
      </c>
      <c r="Q110" s="140" t="s">
        <v>198</v>
      </c>
      <c r="R110" s="150" t="s">
        <v>648</v>
      </c>
    </row>
    <row r="111" spans="1:18" ht="15.75" customHeight="1">
      <c r="A111" s="136">
        <v>109</v>
      </c>
      <c r="B111" s="276" t="s">
        <v>649</v>
      </c>
      <c r="C111" s="137" t="s">
        <v>56</v>
      </c>
      <c r="D111" s="137" t="s">
        <v>56</v>
      </c>
      <c r="E111" s="270" t="s">
        <v>650</v>
      </c>
      <c r="F111" s="137" t="s">
        <v>733</v>
      </c>
      <c r="G111" s="137"/>
      <c r="H111" s="137" t="s">
        <v>70</v>
      </c>
      <c r="I111" s="137" t="s">
        <v>57</v>
      </c>
      <c r="J111" s="137" t="s">
        <v>137</v>
      </c>
      <c r="K111" s="137" t="s">
        <v>651</v>
      </c>
      <c r="L111" s="147">
        <v>1</v>
      </c>
      <c r="M111" s="147">
        <v>2012</v>
      </c>
      <c r="N111" s="138">
        <v>149953</v>
      </c>
      <c r="O111" s="139" t="s">
        <v>198</v>
      </c>
      <c r="P111" s="137" t="s">
        <v>198</v>
      </c>
      <c r="Q111" s="140" t="s">
        <v>198</v>
      </c>
      <c r="R111" s="150" t="s">
        <v>652</v>
      </c>
    </row>
    <row r="112" spans="1:18" ht="15.75" customHeight="1">
      <c r="A112" s="136">
        <v>110</v>
      </c>
      <c r="B112" s="276" t="s">
        <v>653</v>
      </c>
      <c r="C112" s="137" t="s">
        <v>5</v>
      </c>
      <c r="D112" s="137" t="s">
        <v>5</v>
      </c>
      <c r="E112" s="271" t="s">
        <v>43</v>
      </c>
      <c r="F112" s="137" t="s">
        <v>654</v>
      </c>
      <c r="G112" s="137"/>
      <c r="H112" s="137" t="s">
        <v>59</v>
      </c>
      <c r="I112" s="137" t="s">
        <v>57</v>
      </c>
      <c r="J112" s="137" t="s">
        <v>137</v>
      </c>
      <c r="K112" s="137" t="s">
        <v>655</v>
      </c>
      <c r="L112" s="147">
        <v>1</v>
      </c>
      <c r="M112" s="147">
        <v>2012</v>
      </c>
      <c r="N112" s="138">
        <v>204601</v>
      </c>
      <c r="O112" s="139" t="s">
        <v>198</v>
      </c>
      <c r="P112" s="137" t="s">
        <v>198</v>
      </c>
      <c r="Q112" s="140" t="s">
        <v>198</v>
      </c>
      <c r="R112" s="150" t="s">
        <v>983</v>
      </c>
    </row>
    <row r="113" spans="1:18" ht="15.75" customHeight="1">
      <c r="A113" s="136">
        <v>111</v>
      </c>
      <c r="B113" s="276" t="s">
        <v>656</v>
      </c>
      <c r="C113" s="137" t="s">
        <v>56</v>
      </c>
      <c r="D113" s="137" t="s">
        <v>56</v>
      </c>
      <c r="E113" s="270" t="s">
        <v>657</v>
      </c>
      <c r="F113" s="137" t="s">
        <v>734</v>
      </c>
      <c r="G113" s="137"/>
      <c r="H113" s="137" t="s">
        <v>66</v>
      </c>
      <c r="I113" s="137" t="s">
        <v>57</v>
      </c>
      <c r="J113" s="137" t="s">
        <v>137</v>
      </c>
      <c r="K113" s="137" t="s">
        <v>658</v>
      </c>
      <c r="L113" s="147">
        <v>1</v>
      </c>
      <c r="M113" s="147">
        <v>2012</v>
      </c>
      <c r="N113" s="138">
        <v>149943</v>
      </c>
      <c r="O113" s="139" t="s">
        <v>198</v>
      </c>
      <c r="P113" s="137" t="s">
        <v>198</v>
      </c>
      <c r="Q113" s="140" t="s">
        <v>198</v>
      </c>
      <c r="R113" s="150" t="s">
        <v>659</v>
      </c>
    </row>
    <row r="114" spans="1:18" ht="15.75" customHeight="1">
      <c r="A114" s="136">
        <v>112</v>
      </c>
      <c r="B114" s="276" t="s">
        <v>660</v>
      </c>
      <c r="C114" s="137" t="s">
        <v>56</v>
      </c>
      <c r="D114" s="137" t="s">
        <v>56</v>
      </c>
      <c r="E114" s="271" t="s">
        <v>46</v>
      </c>
      <c r="F114" s="137" t="s">
        <v>47</v>
      </c>
      <c r="G114" s="137"/>
      <c r="H114" s="137" t="s">
        <v>58</v>
      </c>
      <c r="I114" s="137" t="s">
        <v>57</v>
      </c>
      <c r="J114" s="137" t="s">
        <v>137</v>
      </c>
      <c r="K114" s="137" t="s">
        <v>661</v>
      </c>
      <c r="L114" s="147">
        <v>1</v>
      </c>
      <c r="M114" s="147">
        <v>2012</v>
      </c>
      <c r="N114" s="138">
        <v>79877</v>
      </c>
      <c r="O114" s="139" t="s">
        <v>198</v>
      </c>
      <c r="P114" s="137" t="s">
        <v>198</v>
      </c>
      <c r="Q114" s="140" t="s">
        <v>198</v>
      </c>
      <c r="R114" s="150" t="s">
        <v>662</v>
      </c>
    </row>
    <row r="115" spans="1:18" ht="15.75" customHeight="1">
      <c r="A115" s="136">
        <v>113</v>
      </c>
      <c r="B115" s="276" t="s">
        <v>663</v>
      </c>
      <c r="C115" s="137" t="s">
        <v>56</v>
      </c>
      <c r="D115" s="137" t="s">
        <v>131</v>
      </c>
      <c r="E115" s="271" t="s">
        <v>46</v>
      </c>
      <c r="F115" s="137" t="s">
        <v>47</v>
      </c>
      <c r="G115" s="137"/>
      <c r="H115" s="137" t="s">
        <v>58</v>
      </c>
      <c r="I115" s="137" t="s">
        <v>57</v>
      </c>
      <c r="J115" s="137" t="s">
        <v>137</v>
      </c>
      <c r="K115" s="137" t="s">
        <v>664</v>
      </c>
      <c r="L115" s="147">
        <v>1</v>
      </c>
      <c r="M115" s="147">
        <v>2012</v>
      </c>
      <c r="N115" s="138">
        <v>149987</v>
      </c>
      <c r="O115" s="139" t="s">
        <v>198</v>
      </c>
      <c r="P115" s="137" t="s">
        <v>198</v>
      </c>
      <c r="Q115" s="140" t="s">
        <v>198</v>
      </c>
      <c r="R115" s="150" t="s">
        <v>665</v>
      </c>
    </row>
    <row r="116" spans="1:18" ht="15.75" customHeight="1">
      <c r="A116" s="136">
        <v>114</v>
      </c>
      <c r="B116" s="276" t="s">
        <v>666</v>
      </c>
      <c r="C116" s="137" t="s">
        <v>56</v>
      </c>
      <c r="D116" s="137" t="s">
        <v>56</v>
      </c>
      <c r="E116" s="271" t="s">
        <v>46</v>
      </c>
      <c r="F116" s="137" t="s">
        <v>47</v>
      </c>
      <c r="G116" s="137"/>
      <c r="H116" s="137" t="s">
        <v>58</v>
      </c>
      <c r="I116" s="137" t="s">
        <v>57</v>
      </c>
      <c r="J116" s="137" t="s">
        <v>137</v>
      </c>
      <c r="K116" s="137" t="s">
        <v>667</v>
      </c>
      <c r="L116" s="147">
        <v>1</v>
      </c>
      <c r="M116" s="147">
        <v>2012</v>
      </c>
      <c r="N116" s="138">
        <v>79678</v>
      </c>
      <c r="O116" s="139" t="s">
        <v>198</v>
      </c>
      <c r="P116" s="137" t="s">
        <v>198</v>
      </c>
      <c r="Q116" s="140" t="s">
        <v>198</v>
      </c>
      <c r="R116" s="150" t="s">
        <v>668</v>
      </c>
    </row>
    <row r="117" spans="1:18" ht="15.75" customHeight="1">
      <c r="A117" s="136">
        <v>115</v>
      </c>
      <c r="B117" s="276">
        <v>1142910</v>
      </c>
      <c r="C117" s="137" t="s">
        <v>4</v>
      </c>
      <c r="D117" s="137" t="s">
        <v>4</v>
      </c>
      <c r="E117" s="270" t="s">
        <v>669</v>
      </c>
      <c r="F117" s="137" t="s">
        <v>670</v>
      </c>
      <c r="G117" s="137"/>
      <c r="H117" s="137" t="s">
        <v>84</v>
      </c>
      <c r="I117" s="137" t="s">
        <v>57</v>
      </c>
      <c r="J117" s="137" t="s">
        <v>208</v>
      </c>
      <c r="K117" s="137" t="s">
        <v>671</v>
      </c>
      <c r="L117" s="147">
        <v>1</v>
      </c>
      <c r="M117" s="147">
        <v>2012</v>
      </c>
      <c r="N117" s="138">
        <v>150000</v>
      </c>
      <c r="O117" s="139" t="s">
        <v>198</v>
      </c>
      <c r="P117" s="137" t="s">
        <v>198</v>
      </c>
      <c r="Q117" s="140" t="s">
        <v>199</v>
      </c>
      <c r="R117" s="150" t="s">
        <v>672</v>
      </c>
    </row>
    <row r="118" spans="1:18" ht="15.75" customHeight="1">
      <c r="A118" s="136">
        <v>116</v>
      </c>
      <c r="B118" s="276" t="s">
        <v>673</v>
      </c>
      <c r="C118" s="137" t="s">
        <v>19</v>
      </c>
      <c r="D118" s="137" t="s">
        <v>19</v>
      </c>
      <c r="E118" s="270" t="s">
        <v>674</v>
      </c>
      <c r="F118" s="137" t="s">
        <v>675</v>
      </c>
      <c r="G118" s="137"/>
      <c r="H118" s="137" t="s">
        <v>63</v>
      </c>
      <c r="I118" s="137" t="s">
        <v>57</v>
      </c>
      <c r="J118" s="137">
        <v>15238</v>
      </c>
      <c r="K118" s="137" t="s">
        <v>676</v>
      </c>
      <c r="L118" s="147">
        <v>1</v>
      </c>
      <c r="M118" s="147">
        <v>2012</v>
      </c>
      <c r="N118" s="138">
        <v>102553</v>
      </c>
      <c r="O118" s="139" t="s">
        <v>198</v>
      </c>
      <c r="P118" s="137" t="s">
        <v>198</v>
      </c>
      <c r="Q118" s="140" t="s">
        <v>198</v>
      </c>
      <c r="R118" s="150" t="s">
        <v>677</v>
      </c>
    </row>
    <row r="119" spans="1:18" ht="15.75" customHeight="1">
      <c r="A119" s="136">
        <v>117</v>
      </c>
      <c r="B119" s="276" t="s">
        <v>678</v>
      </c>
      <c r="C119" s="137" t="s">
        <v>5</v>
      </c>
      <c r="D119" s="137" t="s">
        <v>5</v>
      </c>
      <c r="E119" s="270" t="s">
        <v>679</v>
      </c>
      <c r="F119" s="137" t="s">
        <v>680</v>
      </c>
      <c r="G119" s="137"/>
      <c r="H119" s="137" t="s">
        <v>681</v>
      </c>
      <c r="I119" s="137" t="s">
        <v>57</v>
      </c>
      <c r="J119" s="137" t="s">
        <v>682</v>
      </c>
      <c r="K119" s="137" t="s">
        <v>683</v>
      </c>
      <c r="L119" s="147">
        <v>1</v>
      </c>
      <c r="M119" s="147">
        <v>2012</v>
      </c>
      <c r="N119" s="138">
        <v>139236</v>
      </c>
      <c r="O119" s="139" t="s">
        <v>198</v>
      </c>
      <c r="P119" s="137" t="s">
        <v>198</v>
      </c>
      <c r="Q119" s="140" t="s">
        <v>198</v>
      </c>
      <c r="R119" s="150" t="s">
        <v>984</v>
      </c>
    </row>
    <row r="120" spans="1:18" ht="15.75" customHeight="1">
      <c r="A120" s="136">
        <v>118</v>
      </c>
      <c r="B120" s="276" t="s">
        <v>684</v>
      </c>
      <c r="C120" s="137" t="s">
        <v>5</v>
      </c>
      <c r="D120" s="137" t="s">
        <v>5</v>
      </c>
      <c r="E120" s="270" t="s">
        <v>125</v>
      </c>
      <c r="F120" s="137" t="s">
        <v>685</v>
      </c>
      <c r="G120" s="137"/>
      <c r="H120" s="137" t="s">
        <v>68</v>
      </c>
      <c r="I120" s="137" t="s">
        <v>57</v>
      </c>
      <c r="J120" s="137">
        <v>19355</v>
      </c>
      <c r="K120" s="137" t="s">
        <v>686</v>
      </c>
      <c r="L120" s="147">
        <v>1</v>
      </c>
      <c r="M120" s="147">
        <v>2012</v>
      </c>
      <c r="N120" s="138">
        <v>600000</v>
      </c>
      <c r="O120" s="139" t="s">
        <v>198</v>
      </c>
      <c r="P120" s="137" t="s">
        <v>198</v>
      </c>
      <c r="Q120" s="140" t="s">
        <v>198</v>
      </c>
      <c r="R120" s="150" t="s">
        <v>985</v>
      </c>
    </row>
    <row r="121" spans="1:18" ht="15.75" customHeight="1">
      <c r="A121" s="136">
        <v>119</v>
      </c>
      <c r="B121" s="276" t="s">
        <v>687</v>
      </c>
      <c r="C121" s="137" t="s">
        <v>5</v>
      </c>
      <c r="D121" s="137" t="s">
        <v>5</v>
      </c>
      <c r="E121" s="270" t="s">
        <v>688</v>
      </c>
      <c r="F121" s="137" t="s">
        <v>735</v>
      </c>
      <c r="G121" s="137"/>
      <c r="H121" s="137" t="s">
        <v>60</v>
      </c>
      <c r="I121" s="137" t="s">
        <v>57</v>
      </c>
      <c r="J121" s="137" t="s">
        <v>137</v>
      </c>
      <c r="K121" s="137" t="s">
        <v>689</v>
      </c>
      <c r="L121" s="147">
        <v>1</v>
      </c>
      <c r="M121" s="147">
        <v>2012</v>
      </c>
      <c r="N121" s="138">
        <v>336701</v>
      </c>
      <c r="O121" s="139" t="s">
        <v>198</v>
      </c>
      <c r="P121" s="137" t="s">
        <v>198</v>
      </c>
      <c r="Q121" s="140" t="s">
        <v>198</v>
      </c>
      <c r="R121" s="150" t="s">
        <v>986</v>
      </c>
    </row>
    <row r="122" spans="1:18" ht="15.75" customHeight="1">
      <c r="A122" s="136">
        <v>120</v>
      </c>
      <c r="B122" s="276" t="s">
        <v>690</v>
      </c>
      <c r="C122" s="137" t="s">
        <v>56</v>
      </c>
      <c r="D122" s="137" t="s">
        <v>132</v>
      </c>
      <c r="E122" s="270" t="s">
        <v>691</v>
      </c>
      <c r="F122" s="137" t="s">
        <v>692</v>
      </c>
      <c r="G122" s="137"/>
      <c r="H122" s="137" t="s">
        <v>403</v>
      </c>
      <c r="I122" s="137" t="s">
        <v>57</v>
      </c>
      <c r="J122" s="137" t="s">
        <v>137</v>
      </c>
      <c r="K122" s="137" t="s">
        <v>693</v>
      </c>
      <c r="L122" s="147">
        <v>1</v>
      </c>
      <c r="M122" s="147">
        <v>2012</v>
      </c>
      <c r="N122" s="138">
        <v>150000</v>
      </c>
      <c r="O122" s="139" t="s">
        <v>198</v>
      </c>
      <c r="P122" s="137" t="s">
        <v>198</v>
      </c>
      <c r="Q122" s="140" t="s">
        <v>198</v>
      </c>
      <c r="R122" s="150" t="s">
        <v>694</v>
      </c>
    </row>
    <row r="123" spans="1:18" ht="15.75" customHeight="1">
      <c r="A123" s="136">
        <v>121</v>
      </c>
      <c r="B123" s="276" t="s">
        <v>695</v>
      </c>
      <c r="C123" s="137" t="s">
        <v>56</v>
      </c>
      <c r="D123" s="137" t="s">
        <v>56</v>
      </c>
      <c r="E123" s="270" t="s">
        <v>691</v>
      </c>
      <c r="F123" s="137" t="s">
        <v>692</v>
      </c>
      <c r="G123" s="137"/>
      <c r="H123" s="137" t="s">
        <v>403</v>
      </c>
      <c r="I123" s="137" t="s">
        <v>57</v>
      </c>
      <c r="J123" s="137" t="s">
        <v>137</v>
      </c>
      <c r="K123" s="137" t="s">
        <v>696</v>
      </c>
      <c r="L123" s="147">
        <v>1</v>
      </c>
      <c r="M123" s="147">
        <v>2012</v>
      </c>
      <c r="N123" s="138">
        <v>150000</v>
      </c>
      <c r="O123" s="139" t="s">
        <v>198</v>
      </c>
      <c r="P123" s="137" t="s">
        <v>198</v>
      </c>
      <c r="Q123" s="140" t="s">
        <v>198</v>
      </c>
      <c r="R123" s="150" t="s">
        <v>697</v>
      </c>
    </row>
    <row r="124" spans="1:18" ht="15.75" customHeight="1">
      <c r="A124" s="136">
        <v>122</v>
      </c>
      <c r="B124" s="276" t="s">
        <v>698</v>
      </c>
      <c r="C124" s="137" t="s">
        <v>56</v>
      </c>
      <c r="D124" s="137" t="s">
        <v>56</v>
      </c>
      <c r="E124" s="270" t="s">
        <v>699</v>
      </c>
      <c r="F124" s="137" t="s">
        <v>700</v>
      </c>
      <c r="G124" s="137"/>
      <c r="H124" s="137" t="s">
        <v>701</v>
      </c>
      <c r="I124" s="137" t="s">
        <v>57</v>
      </c>
      <c r="J124" s="137" t="s">
        <v>702</v>
      </c>
      <c r="K124" s="137" t="s">
        <v>703</v>
      </c>
      <c r="L124" s="147">
        <v>1</v>
      </c>
      <c r="M124" s="147">
        <v>2012</v>
      </c>
      <c r="N124" s="138">
        <v>100000</v>
      </c>
      <c r="O124" s="139" t="s">
        <v>198</v>
      </c>
      <c r="P124" s="137" t="s">
        <v>198</v>
      </c>
      <c r="Q124" s="140" t="s">
        <v>198</v>
      </c>
      <c r="R124" s="150" t="s">
        <v>704</v>
      </c>
    </row>
    <row r="125" spans="1:18" ht="15.75" customHeight="1">
      <c r="A125" s="136">
        <v>123</v>
      </c>
      <c r="B125" s="276">
        <v>1214683</v>
      </c>
      <c r="C125" s="137" t="s">
        <v>4</v>
      </c>
      <c r="D125" s="137" t="s">
        <v>4</v>
      </c>
      <c r="E125" s="270" t="s">
        <v>124</v>
      </c>
      <c r="F125" s="137" t="s">
        <v>705</v>
      </c>
      <c r="G125" s="137"/>
      <c r="H125" s="137" t="s">
        <v>153</v>
      </c>
      <c r="I125" s="137" t="s">
        <v>57</v>
      </c>
      <c r="J125" s="137" t="s">
        <v>137</v>
      </c>
      <c r="K125" s="137" t="s">
        <v>706</v>
      </c>
      <c r="L125" s="147">
        <v>1</v>
      </c>
      <c r="M125" s="147">
        <v>2012</v>
      </c>
      <c r="N125" s="138">
        <v>150000</v>
      </c>
      <c r="O125" s="139" t="s">
        <v>198</v>
      </c>
      <c r="P125" s="137" t="s">
        <v>198</v>
      </c>
      <c r="Q125" s="140" t="s">
        <v>198</v>
      </c>
      <c r="R125" s="150" t="s">
        <v>707</v>
      </c>
    </row>
    <row r="126" spans="1:18" ht="15.75" customHeight="1">
      <c r="A126" s="136">
        <v>124</v>
      </c>
      <c r="B126" s="276" t="s">
        <v>708</v>
      </c>
      <c r="C126" s="137" t="s">
        <v>48</v>
      </c>
      <c r="D126" s="137" t="s">
        <v>48</v>
      </c>
      <c r="E126" s="270" t="s">
        <v>709</v>
      </c>
      <c r="F126" s="137" t="s">
        <v>710</v>
      </c>
      <c r="G126" s="137"/>
      <c r="H126" s="137" t="s">
        <v>711</v>
      </c>
      <c r="I126" s="137" t="s">
        <v>57</v>
      </c>
      <c r="J126" s="137" t="s">
        <v>712</v>
      </c>
      <c r="K126" s="137" t="s">
        <v>713</v>
      </c>
      <c r="L126" s="147">
        <v>1</v>
      </c>
      <c r="M126" s="147">
        <v>2012</v>
      </c>
      <c r="N126" s="138">
        <v>82133.56</v>
      </c>
      <c r="O126" s="139" t="s">
        <v>198</v>
      </c>
      <c r="P126" s="137" t="s">
        <v>198</v>
      </c>
      <c r="Q126" s="140" t="s">
        <v>198</v>
      </c>
      <c r="R126" s="150" t="s">
        <v>714</v>
      </c>
    </row>
    <row r="127" spans="1:18" ht="15.75" customHeight="1" thickBot="1">
      <c r="A127" s="141">
        <v>125</v>
      </c>
      <c r="B127" s="277" t="s">
        <v>715</v>
      </c>
      <c r="C127" s="142" t="s">
        <v>5</v>
      </c>
      <c r="D127" s="142" t="s">
        <v>5</v>
      </c>
      <c r="E127" s="142" t="s">
        <v>716</v>
      </c>
      <c r="F127" s="142" t="s">
        <v>736</v>
      </c>
      <c r="G127" s="142"/>
      <c r="H127" s="142" t="s">
        <v>87</v>
      </c>
      <c r="I127" s="142" t="s">
        <v>57</v>
      </c>
      <c r="J127" s="142" t="s">
        <v>136</v>
      </c>
      <c r="K127" s="142" t="s">
        <v>717</v>
      </c>
      <c r="L127" s="148">
        <v>1</v>
      </c>
      <c r="M127" s="148">
        <v>2012</v>
      </c>
      <c r="N127" s="143">
        <v>262165</v>
      </c>
      <c r="O127" s="144" t="s">
        <v>198</v>
      </c>
      <c r="P127" s="142" t="s">
        <v>198</v>
      </c>
      <c r="Q127" s="145" t="s">
        <v>198</v>
      </c>
      <c r="R127" s="151" t="s">
        <v>987</v>
      </c>
    </row>
    <row r="128" spans="1:18" ht="29.25" customHeight="1" thickTop="1">
      <c r="N128" s="175">
        <f>SUM(N3:N127)</f>
        <v>21772509.559999999</v>
      </c>
    </row>
    <row r="129" spans="5:7" ht="29.25" customHeight="1" thickBot="1"/>
    <row r="130" spans="5:7" ht="15" customHeight="1" thickBot="1">
      <c r="E130" s="106">
        <v>2012</v>
      </c>
      <c r="F130" s="32"/>
      <c r="G130" s="32"/>
    </row>
    <row r="131" spans="5:7" ht="15" customHeight="1">
      <c r="E131" s="33">
        <v>125</v>
      </c>
      <c r="F131" s="34" t="s">
        <v>231</v>
      </c>
      <c r="G131" s="35"/>
    </row>
    <row r="132" spans="5:7" ht="15" customHeight="1">
      <c r="E132" s="36">
        <v>89</v>
      </c>
      <c r="F132" s="37" t="s">
        <v>232</v>
      </c>
      <c r="G132" s="38"/>
    </row>
    <row r="133" spans="5:7" ht="15" customHeight="1" thickBot="1">
      <c r="E133" s="259">
        <v>21772510</v>
      </c>
      <c r="F133" s="39" t="s">
        <v>233</v>
      </c>
      <c r="G133" s="40"/>
    </row>
    <row r="134" spans="5:7" ht="15" customHeight="1">
      <c r="E134" s="32"/>
      <c r="F134" s="32"/>
      <c r="G134" s="32"/>
    </row>
    <row r="135" spans="5:7" ht="15" customHeight="1">
      <c r="E135" s="41"/>
      <c r="F135" s="32"/>
      <c r="G135" s="32"/>
    </row>
    <row r="136" spans="5:7" ht="15" customHeight="1" thickBot="1">
      <c r="E136" s="32"/>
      <c r="F136" s="42"/>
      <c r="G136" s="42"/>
    </row>
    <row r="137" spans="5:7" ht="15" customHeight="1" thickBot="1">
      <c r="E137" s="52" t="s">
        <v>2</v>
      </c>
      <c r="F137" s="53" t="s">
        <v>103</v>
      </c>
      <c r="G137" s="54" t="s">
        <v>104</v>
      </c>
    </row>
    <row r="138" spans="5:7" ht="15" customHeight="1">
      <c r="E138" s="43" t="s">
        <v>105</v>
      </c>
      <c r="F138" s="43">
        <v>38</v>
      </c>
      <c r="G138" s="169">
        <v>10710945</v>
      </c>
    </row>
    <row r="139" spans="5:7" ht="15" customHeight="1">
      <c r="E139" s="44" t="s">
        <v>56</v>
      </c>
      <c r="F139" s="44">
        <v>62</v>
      </c>
      <c r="G139" s="160">
        <v>7743616</v>
      </c>
    </row>
    <row r="140" spans="5:7" ht="15" customHeight="1">
      <c r="E140" s="45" t="s">
        <v>4</v>
      </c>
      <c r="F140" s="45">
        <v>10</v>
      </c>
      <c r="G140" s="157">
        <v>1486974</v>
      </c>
    </row>
    <row r="141" spans="5:7" ht="15" customHeight="1">
      <c r="E141" s="45" t="s">
        <v>8</v>
      </c>
      <c r="F141" s="45">
        <v>6</v>
      </c>
      <c r="G141" s="157">
        <v>747184</v>
      </c>
    </row>
    <row r="142" spans="5:7" ht="15" customHeight="1">
      <c r="E142" s="45" t="s">
        <v>9</v>
      </c>
      <c r="F142" s="117">
        <v>5</v>
      </c>
      <c r="G142" s="171">
        <v>744154</v>
      </c>
    </row>
    <row r="143" spans="5:7" ht="15" customHeight="1">
      <c r="E143" s="153" t="s">
        <v>19</v>
      </c>
      <c r="F143" s="158">
        <v>1</v>
      </c>
      <c r="G143" s="164">
        <v>102553</v>
      </c>
    </row>
    <row r="144" spans="5:7" ht="15" customHeight="1">
      <c r="E144" s="153" t="s">
        <v>48</v>
      </c>
      <c r="F144" s="152">
        <v>1</v>
      </c>
      <c r="G144" s="159">
        <v>82134</v>
      </c>
    </row>
    <row r="145" spans="5:7" ht="15" customHeight="1">
      <c r="E145" s="156" t="s">
        <v>135</v>
      </c>
      <c r="F145" s="172">
        <v>1</v>
      </c>
      <c r="G145" s="173">
        <v>80000</v>
      </c>
    </row>
    <row r="146" spans="5:7" ht="15" customHeight="1" thickBot="1">
      <c r="E146" s="177" t="s">
        <v>206</v>
      </c>
      <c r="F146" s="167">
        <v>1</v>
      </c>
      <c r="G146" s="163">
        <v>74950</v>
      </c>
    </row>
    <row r="147" spans="5:7" ht="15" customHeight="1" thickBot="1">
      <c r="E147" s="170" t="s">
        <v>106</v>
      </c>
      <c r="F147" s="47">
        <f>SUM(F138:F146)</f>
        <v>125</v>
      </c>
      <c r="G147" s="48">
        <f>SUM(G138:G146)</f>
        <v>21772510</v>
      </c>
    </row>
    <row r="148" spans="5:7" ht="15" customHeight="1"/>
    <row r="149" spans="5:7" ht="15" customHeight="1"/>
  </sheetData>
  <sortState ref="A3:R127">
    <sortCondition ref="A3:A127"/>
  </sortState>
  <hyperlinks>
    <hyperlink ref="B42" r:id="rId1" display="http://www.sbir.gov/sbirsearch/detail/366699"/>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8" r:id="rId17"/>
    <hyperlink ref="E27" r:id="rId18"/>
    <hyperlink ref="E28" r:id="rId19"/>
    <hyperlink ref="E29" r:id="rId20"/>
    <hyperlink ref="E30" r:id="rId21"/>
    <hyperlink ref="E31" r:id="rId22"/>
    <hyperlink ref="E33" r:id="rId23"/>
    <hyperlink ref="E34:E35" r:id="rId24" display="DRAGONFLY PICTURES, INC."/>
    <hyperlink ref="E36" r:id="rId25"/>
    <hyperlink ref="E37" r:id="rId26"/>
    <hyperlink ref="E38" r:id="rId27"/>
    <hyperlink ref="E39" r:id="rId28"/>
    <hyperlink ref="E40" r:id="rId29"/>
    <hyperlink ref="E41" r:id="rId30"/>
    <hyperlink ref="E42:E44" r:id="rId31" display="GENERAL SCIENCES, INC."/>
    <hyperlink ref="E45" r:id="rId32"/>
    <hyperlink ref="E46" r:id="rId33"/>
    <hyperlink ref="E47" r:id="rId34"/>
    <hyperlink ref="E48" r:id="rId35"/>
    <hyperlink ref="E49" r:id="rId36"/>
    <hyperlink ref="E50" r:id="rId37"/>
    <hyperlink ref="E51" r:id="rId38"/>
    <hyperlink ref="E52" r:id="rId39"/>
    <hyperlink ref="E53" r:id="rId40"/>
    <hyperlink ref="E54" r:id="rId41"/>
    <hyperlink ref="E55" r:id="rId42"/>
    <hyperlink ref="E56" r:id="rId43"/>
    <hyperlink ref="E57" r:id="rId44"/>
    <hyperlink ref="E58" r:id="rId45"/>
    <hyperlink ref="E59" r:id="rId46"/>
    <hyperlink ref="E60" r:id="rId47"/>
    <hyperlink ref="E61" r:id="rId48"/>
    <hyperlink ref="E62" r:id="rId49"/>
    <hyperlink ref="E64" r:id="rId50"/>
    <hyperlink ref="E65:E66" r:id="rId51" display="Materials Research &amp; Design"/>
    <hyperlink ref="E67:E70" r:id="rId52" display="Materials Sciences Corporation"/>
    <hyperlink ref="E72" r:id="rId53"/>
    <hyperlink ref="E73" r:id="rId54"/>
    <hyperlink ref="E74" r:id="rId55"/>
    <hyperlink ref="E75" r:id="rId56"/>
    <hyperlink ref="E76" r:id="rId57"/>
    <hyperlink ref="E77" r:id="rId58"/>
    <hyperlink ref="E78" r:id="rId59"/>
    <hyperlink ref="E81:E84" r:id="rId60" display="Nokomis, Inc."/>
    <hyperlink ref="E85" r:id="rId61"/>
    <hyperlink ref="E86" r:id="rId62"/>
    <hyperlink ref="E88" r:id="rId63"/>
    <hyperlink ref="E89" r:id="rId64"/>
    <hyperlink ref="E90" r:id="rId65"/>
    <hyperlink ref="E92" r:id="rId66"/>
    <hyperlink ref="E93:E95" r:id="rId67" display="PROGENRA, INC."/>
    <hyperlink ref="E96:E97" r:id="rId68" display="PROPULSION SCIENCE &amp; TECHNOLOGY, INC."/>
    <hyperlink ref="E98" r:id="rId69"/>
    <hyperlink ref="E99" r:id="rId70"/>
    <hyperlink ref="E102" r:id="rId71"/>
    <hyperlink ref="E103" r:id="rId72"/>
    <hyperlink ref="E104" r:id="rId73"/>
    <hyperlink ref="E106" r:id="rId74"/>
    <hyperlink ref="E107" r:id="rId75"/>
    <hyperlink ref="E108" r:id="rId76"/>
    <hyperlink ref="E109" r:id="rId77"/>
    <hyperlink ref="E110" r:id="rId78"/>
    <hyperlink ref="E111" r:id="rId79"/>
    <hyperlink ref="E112" r:id="rId80"/>
    <hyperlink ref="E113" r:id="rId81"/>
    <hyperlink ref="E114:E116" r:id="rId82" display="Thermacore, Inc."/>
    <hyperlink ref="E117" r:id="rId83"/>
    <hyperlink ref="E118" r:id="rId84"/>
    <hyperlink ref="E119" r:id="rId85"/>
    <hyperlink ref="E120" r:id="rId86"/>
    <hyperlink ref="E121" r:id="rId87"/>
    <hyperlink ref="E122" r:id="rId88"/>
    <hyperlink ref="E123" r:id="rId89"/>
    <hyperlink ref="E124" r:id="rId90"/>
    <hyperlink ref="E125" r:id="rId91"/>
    <hyperlink ref="E126" r:id="rId92"/>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topLeftCell="A7" workbookViewId="0">
      <selection activeCell="E10" sqref="E10"/>
    </sheetView>
  </sheetViews>
  <sheetFormatPr baseColWidth="10" defaultColWidth="9.1640625" defaultRowHeight="12" x14ac:dyDescent="0"/>
  <cols>
    <col min="1" max="1" width="4.33203125" style="31" bestFit="1" customWidth="1"/>
    <col min="2" max="2" width="19.1640625" style="31" customWidth="1"/>
    <col min="3" max="3" width="7.33203125" style="31" bestFit="1" customWidth="1"/>
    <col min="4" max="4" width="14.6640625" style="31" customWidth="1"/>
    <col min="5" max="5" width="40.6640625" style="31" bestFit="1" customWidth="1"/>
    <col min="6" max="6" width="29.1640625" style="31" customWidth="1"/>
    <col min="7" max="7" width="18.6640625" style="31" customWidth="1"/>
    <col min="8" max="8" width="14.33203125" style="31" customWidth="1"/>
    <col min="9" max="9" width="5.6640625" style="31" customWidth="1"/>
    <col min="10" max="10" width="12.33203125" style="31" customWidth="1"/>
    <col min="11" max="11" width="81.1640625" style="31" customWidth="1"/>
    <col min="12" max="12" width="6.33203125" style="103" customWidth="1"/>
    <col min="13" max="13" width="12" style="103" customWidth="1"/>
    <col min="14" max="14" width="13.6640625" style="70" bestFit="1" customWidth="1"/>
    <col min="15" max="16" width="9.1640625" style="31" customWidth="1"/>
    <col min="17" max="17" width="8.33203125" style="31" customWidth="1"/>
    <col min="18" max="18" width="73.1640625" style="203" customWidth="1"/>
    <col min="19" max="16384" width="9.1640625" style="31"/>
  </cols>
  <sheetData>
    <row r="1" spans="1:18" ht="24" thickBot="1">
      <c r="A1" s="75" t="s">
        <v>211</v>
      </c>
      <c r="O1" s="50"/>
      <c r="P1" s="50"/>
      <c r="Q1" s="50"/>
      <c r="R1" s="196"/>
    </row>
    <row r="2" spans="1:18" s="51" customFormat="1" ht="43" thickBot="1">
      <c r="A2" s="73" t="s">
        <v>0</v>
      </c>
      <c r="B2" s="73" t="s">
        <v>1</v>
      </c>
      <c r="C2" s="73" t="s">
        <v>2</v>
      </c>
      <c r="D2" s="73" t="s">
        <v>51</v>
      </c>
      <c r="E2" s="73" t="s">
        <v>52</v>
      </c>
      <c r="F2" s="73" t="s">
        <v>108</v>
      </c>
      <c r="G2" s="73" t="s">
        <v>110</v>
      </c>
      <c r="H2" s="73" t="s">
        <v>53</v>
      </c>
      <c r="I2" s="73" t="s">
        <v>54</v>
      </c>
      <c r="J2" s="73" t="s">
        <v>55</v>
      </c>
      <c r="K2" s="73" t="s">
        <v>111</v>
      </c>
      <c r="L2" s="73" t="s">
        <v>3</v>
      </c>
      <c r="M2" s="73" t="s">
        <v>107</v>
      </c>
      <c r="N2" s="74" t="s">
        <v>109</v>
      </c>
      <c r="O2" s="107" t="s">
        <v>195</v>
      </c>
      <c r="P2" s="107" t="s">
        <v>196</v>
      </c>
      <c r="Q2" s="107" t="s">
        <v>200</v>
      </c>
      <c r="R2" s="197" t="s">
        <v>201</v>
      </c>
    </row>
    <row r="3" spans="1:18" ht="15.75" customHeight="1">
      <c r="A3" s="161">
        <v>1</v>
      </c>
      <c r="B3" s="193" t="s">
        <v>738</v>
      </c>
      <c r="C3" s="174" t="s">
        <v>5</v>
      </c>
      <c r="D3" s="174" t="s">
        <v>5</v>
      </c>
      <c r="E3" s="271" t="s">
        <v>126</v>
      </c>
      <c r="F3" s="174" t="s">
        <v>154</v>
      </c>
      <c r="G3" s="174"/>
      <c r="H3" s="174" t="s">
        <v>83</v>
      </c>
      <c r="I3" s="174" t="s">
        <v>57</v>
      </c>
      <c r="J3" s="174" t="s">
        <v>155</v>
      </c>
      <c r="K3" s="174" t="s">
        <v>739</v>
      </c>
      <c r="L3" s="109">
        <v>2</v>
      </c>
      <c r="M3" s="168">
        <v>2012</v>
      </c>
      <c r="N3" s="162">
        <v>1448168</v>
      </c>
      <c r="O3" s="176" t="s">
        <v>199</v>
      </c>
      <c r="P3" s="174" t="s">
        <v>198</v>
      </c>
      <c r="Q3" s="166" t="s">
        <v>198</v>
      </c>
      <c r="R3" s="198" t="s">
        <v>740</v>
      </c>
    </row>
    <row r="4" spans="1:18" ht="15.75" customHeight="1">
      <c r="A4" s="180">
        <v>2</v>
      </c>
      <c r="B4" s="194" t="s">
        <v>741</v>
      </c>
      <c r="C4" s="155" t="s">
        <v>5</v>
      </c>
      <c r="D4" s="155" t="s">
        <v>5</v>
      </c>
      <c r="E4" s="271" t="s">
        <v>126</v>
      </c>
      <c r="F4" s="155" t="s">
        <v>154</v>
      </c>
      <c r="G4" s="155"/>
      <c r="H4" s="155" t="s">
        <v>83</v>
      </c>
      <c r="I4" s="155" t="s">
        <v>57</v>
      </c>
      <c r="J4" s="155" t="s">
        <v>155</v>
      </c>
      <c r="K4" s="155" t="s">
        <v>742</v>
      </c>
      <c r="L4" s="181">
        <v>2</v>
      </c>
      <c r="M4" s="182">
        <v>2012</v>
      </c>
      <c r="N4" s="183">
        <v>1957909</v>
      </c>
      <c r="O4" s="184" t="s">
        <v>199</v>
      </c>
      <c r="P4" s="155" t="s">
        <v>198</v>
      </c>
      <c r="Q4" s="185" t="s">
        <v>198</v>
      </c>
      <c r="R4" s="199" t="s">
        <v>743</v>
      </c>
    </row>
    <row r="5" spans="1:18" ht="15.75" customHeight="1">
      <c r="A5" s="180">
        <v>3</v>
      </c>
      <c r="B5" s="194" t="s">
        <v>192</v>
      </c>
      <c r="C5" s="155" t="s">
        <v>9</v>
      </c>
      <c r="D5" s="155" t="s">
        <v>9</v>
      </c>
      <c r="E5" s="271" t="s">
        <v>1071</v>
      </c>
      <c r="F5" s="155" t="s">
        <v>246</v>
      </c>
      <c r="G5" s="155"/>
      <c r="H5" s="155" t="s">
        <v>58</v>
      </c>
      <c r="I5" s="155" t="s">
        <v>57</v>
      </c>
      <c r="J5" s="155" t="s">
        <v>247</v>
      </c>
      <c r="K5" s="155" t="s">
        <v>163</v>
      </c>
      <c r="L5" s="181">
        <v>2</v>
      </c>
      <c r="M5" s="182">
        <v>2012</v>
      </c>
      <c r="N5" s="183">
        <v>998988</v>
      </c>
      <c r="O5" s="184" t="s">
        <v>198</v>
      </c>
      <c r="P5" s="155" t="s">
        <v>198</v>
      </c>
      <c r="Q5" s="185" t="s">
        <v>198</v>
      </c>
      <c r="R5" s="199" t="s">
        <v>744</v>
      </c>
    </row>
    <row r="6" spans="1:18" ht="15.75" customHeight="1">
      <c r="A6" s="180">
        <v>4</v>
      </c>
      <c r="B6" s="194">
        <v>1229941</v>
      </c>
      <c r="C6" s="155" t="s">
        <v>4</v>
      </c>
      <c r="D6" s="155" t="s">
        <v>4</v>
      </c>
      <c r="E6" s="273" t="s">
        <v>123</v>
      </c>
      <c r="F6" s="155" t="s">
        <v>151</v>
      </c>
      <c r="G6" s="155"/>
      <c r="H6" s="155" t="s">
        <v>745</v>
      </c>
      <c r="I6" s="155" t="s">
        <v>57</v>
      </c>
      <c r="J6" s="155" t="s">
        <v>152</v>
      </c>
      <c r="K6" s="155" t="s">
        <v>746</v>
      </c>
      <c r="L6" s="181">
        <v>2</v>
      </c>
      <c r="M6" s="182">
        <v>2012</v>
      </c>
      <c r="N6" s="183">
        <v>500000</v>
      </c>
      <c r="O6" s="184" t="s">
        <v>198</v>
      </c>
      <c r="P6" s="155" t="s">
        <v>199</v>
      </c>
      <c r="Q6" s="185" t="s">
        <v>198</v>
      </c>
      <c r="R6" s="199" t="s">
        <v>747</v>
      </c>
    </row>
    <row r="7" spans="1:18" ht="15.75" customHeight="1">
      <c r="A7" s="180">
        <v>5</v>
      </c>
      <c r="B7" s="194" t="s">
        <v>748</v>
      </c>
      <c r="C7" s="155" t="s">
        <v>6</v>
      </c>
      <c r="D7" s="155" t="s">
        <v>6</v>
      </c>
      <c r="E7" s="273" t="s">
        <v>749</v>
      </c>
      <c r="F7" s="155" t="s">
        <v>750</v>
      </c>
      <c r="G7" s="155"/>
      <c r="H7" s="155" t="s">
        <v>60</v>
      </c>
      <c r="I7" s="155" t="s">
        <v>57</v>
      </c>
      <c r="J7" s="155" t="s">
        <v>139</v>
      </c>
      <c r="K7" s="155" t="s">
        <v>164</v>
      </c>
      <c r="L7" s="181">
        <v>2</v>
      </c>
      <c r="M7" s="182">
        <v>2012</v>
      </c>
      <c r="N7" s="183">
        <v>450000</v>
      </c>
      <c r="O7" s="184" t="s">
        <v>198</v>
      </c>
      <c r="P7" s="155" t="s">
        <v>198</v>
      </c>
      <c r="Q7" s="185" t="s">
        <v>199</v>
      </c>
      <c r="R7" s="199" t="s">
        <v>751</v>
      </c>
    </row>
    <row r="8" spans="1:18" ht="15.75" customHeight="1">
      <c r="A8" s="180">
        <v>6</v>
      </c>
      <c r="B8" s="194" t="s">
        <v>752</v>
      </c>
      <c r="C8" s="155" t="s">
        <v>56</v>
      </c>
      <c r="D8" s="155" t="s">
        <v>133</v>
      </c>
      <c r="E8" s="273" t="s">
        <v>114</v>
      </c>
      <c r="F8" s="155" t="s">
        <v>753</v>
      </c>
      <c r="G8" s="155"/>
      <c r="H8" s="155" t="s">
        <v>63</v>
      </c>
      <c r="I8" s="155" t="s">
        <v>57</v>
      </c>
      <c r="J8" s="155" t="s">
        <v>137</v>
      </c>
      <c r="K8" s="155" t="s">
        <v>754</v>
      </c>
      <c r="L8" s="181">
        <v>2</v>
      </c>
      <c r="M8" s="182">
        <v>2012</v>
      </c>
      <c r="N8" s="183">
        <v>988868</v>
      </c>
      <c r="O8" s="184" t="s">
        <v>198</v>
      </c>
      <c r="P8" s="155" t="s">
        <v>198</v>
      </c>
      <c r="Q8" s="185" t="s">
        <v>198</v>
      </c>
      <c r="R8" s="199" t="s">
        <v>755</v>
      </c>
    </row>
    <row r="9" spans="1:18" ht="15.75" customHeight="1">
      <c r="A9" s="180">
        <v>7</v>
      </c>
      <c r="B9" s="194" t="s">
        <v>756</v>
      </c>
      <c r="C9" s="155" t="s">
        <v>56</v>
      </c>
      <c r="D9" s="155" t="s">
        <v>56</v>
      </c>
      <c r="E9" s="273" t="s">
        <v>114</v>
      </c>
      <c r="F9" s="155" t="s">
        <v>753</v>
      </c>
      <c r="G9" s="155"/>
      <c r="H9" s="155" t="s">
        <v>63</v>
      </c>
      <c r="I9" s="155" t="s">
        <v>57</v>
      </c>
      <c r="J9" s="155" t="s">
        <v>137</v>
      </c>
      <c r="K9" s="155" t="s">
        <v>165</v>
      </c>
      <c r="L9" s="181">
        <v>2</v>
      </c>
      <c r="M9" s="182">
        <v>2012</v>
      </c>
      <c r="N9" s="183">
        <v>321907</v>
      </c>
      <c r="O9" s="184" t="s">
        <v>198</v>
      </c>
      <c r="P9" s="155" t="s">
        <v>198</v>
      </c>
      <c r="Q9" s="185" t="s">
        <v>198</v>
      </c>
      <c r="R9" s="199" t="s">
        <v>757</v>
      </c>
    </row>
    <row r="10" spans="1:18" ht="15.75" customHeight="1">
      <c r="A10" s="180">
        <v>8</v>
      </c>
      <c r="B10" s="194" t="s">
        <v>758</v>
      </c>
      <c r="C10" s="155" t="s">
        <v>56</v>
      </c>
      <c r="D10" s="155" t="s">
        <v>56</v>
      </c>
      <c r="E10" s="273" t="s">
        <v>114</v>
      </c>
      <c r="F10" s="155" t="s">
        <v>753</v>
      </c>
      <c r="G10" s="155"/>
      <c r="H10" s="155" t="s">
        <v>63</v>
      </c>
      <c r="I10" s="155" t="s">
        <v>57</v>
      </c>
      <c r="J10" s="155" t="s">
        <v>137</v>
      </c>
      <c r="K10" s="155" t="s">
        <v>166</v>
      </c>
      <c r="L10" s="181">
        <v>2</v>
      </c>
      <c r="M10" s="182">
        <v>2012</v>
      </c>
      <c r="N10" s="183">
        <v>333171</v>
      </c>
      <c r="O10" s="184" t="s">
        <v>198</v>
      </c>
      <c r="P10" s="155" t="s">
        <v>198</v>
      </c>
      <c r="Q10" s="185" t="s">
        <v>198</v>
      </c>
      <c r="R10" s="199" t="s">
        <v>759</v>
      </c>
    </row>
    <row r="11" spans="1:18" ht="15.75" customHeight="1">
      <c r="A11" s="180">
        <v>9</v>
      </c>
      <c r="B11" s="194" t="s">
        <v>760</v>
      </c>
      <c r="C11" s="155" t="s">
        <v>56</v>
      </c>
      <c r="D11" s="155" t="s">
        <v>12</v>
      </c>
      <c r="E11" s="271" t="s">
        <v>1072</v>
      </c>
      <c r="F11" s="155" t="s">
        <v>720</v>
      </c>
      <c r="G11" s="155"/>
      <c r="H11" s="155" t="s">
        <v>286</v>
      </c>
      <c r="I11" s="155" t="s">
        <v>57</v>
      </c>
      <c r="J11" s="155">
        <v>19462</v>
      </c>
      <c r="K11" s="155" t="s">
        <v>761</v>
      </c>
      <c r="L11" s="181">
        <v>2</v>
      </c>
      <c r="M11" s="182">
        <v>2012</v>
      </c>
      <c r="N11" s="183">
        <v>725623</v>
      </c>
      <c r="O11" s="184" t="s">
        <v>198</v>
      </c>
      <c r="P11" s="155" t="s">
        <v>198</v>
      </c>
      <c r="Q11" s="185" t="s">
        <v>198</v>
      </c>
      <c r="R11" s="199" t="s">
        <v>762</v>
      </c>
    </row>
    <row r="12" spans="1:18" ht="15.75" customHeight="1">
      <c r="A12" s="180">
        <v>10</v>
      </c>
      <c r="B12" s="194" t="s">
        <v>763</v>
      </c>
      <c r="C12" s="155" t="s">
        <v>56</v>
      </c>
      <c r="D12" s="155" t="s">
        <v>56</v>
      </c>
      <c r="E12" s="271" t="s">
        <v>295</v>
      </c>
      <c r="F12" s="155" t="s">
        <v>13</v>
      </c>
      <c r="G12" s="155"/>
      <c r="H12" s="155" t="s">
        <v>65</v>
      </c>
      <c r="I12" s="155" t="s">
        <v>57</v>
      </c>
      <c r="J12" s="155" t="s">
        <v>137</v>
      </c>
      <c r="K12" s="155" t="s">
        <v>764</v>
      </c>
      <c r="L12" s="181">
        <v>2</v>
      </c>
      <c r="M12" s="182">
        <v>2012</v>
      </c>
      <c r="N12" s="183">
        <v>749928</v>
      </c>
      <c r="O12" s="184" t="s">
        <v>198</v>
      </c>
      <c r="P12" s="155" t="s">
        <v>198</v>
      </c>
      <c r="Q12" s="185" t="s">
        <v>198</v>
      </c>
      <c r="R12" s="199" t="s">
        <v>765</v>
      </c>
    </row>
    <row r="13" spans="1:18" ht="15.75" customHeight="1">
      <c r="A13" s="180">
        <v>11</v>
      </c>
      <c r="B13" s="194" t="s">
        <v>766</v>
      </c>
      <c r="C13" s="155" t="s">
        <v>56</v>
      </c>
      <c r="D13" s="155" t="s">
        <v>56</v>
      </c>
      <c r="E13" s="271" t="s">
        <v>295</v>
      </c>
      <c r="F13" s="155" t="s">
        <v>13</v>
      </c>
      <c r="G13" s="155"/>
      <c r="H13" s="155" t="s">
        <v>65</v>
      </c>
      <c r="I13" s="155" t="s">
        <v>57</v>
      </c>
      <c r="J13" s="155" t="s">
        <v>137</v>
      </c>
      <c r="K13" s="155" t="s">
        <v>171</v>
      </c>
      <c r="L13" s="181">
        <v>2</v>
      </c>
      <c r="M13" s="182">
        <v>2012</v>
      </c>
      <c r="N13" s="183">
        <v>749904</v>
      </c>
      <c r="O13" s="184" t="s">
        <v>198</v>
      </c>
      <c r="P13" s="155" t="s">
        <v>198</v>
      </c>
      <c r="Q13" s="185" t="s">
        <v>198</v>
      </c>
      <c r="R13" s="199" t="s">
        <v>767</v>
      </c>
    </row>
    <row r="14" spans="1:18" ht="15.75" customHeight="1">
      <c r="A14" s="180">
        <v>12</v>
      </c>
      <c r="B14" s="194" t="s">
        <v>768</v>
      </c>
      <c r="C14" s="155" t="s">
        <v>56</v>
      </c>
      <c r="D14" s="155" t="s">
        <v>132</v>
      </c>
      <c r="E14" s="271" t="s">
        <v>295</v>
      </c>
      <c r="F14" s="155" t="s">
        <v>13</v>
      </c>
      <c r="G14" s="155"/>
      <c r="H14" s="155" t="s">
        <v>65</v>
      </c>
      <c r="I14" s="155" t="s">
        <v>57</v>
      </c>
      <c r="J14" s="155" t="s">
        <v>137</v>
      </c>
      <c r="K14" s="155" t="s">
        <v>172</v>
      </c>
      <c r="L14" s="181">
        <v>2</v>
      </c>
      <c r="M14" s="182">
        <v>2012</v>
      </c>
      <c r="N14" s="183">
        <v>999929</v>
      </c>
      <c r="O14" s="184" t="s">
        <v>198</v>
      </c>
      <c r="P14" s="155" t="s">
        <v>198</v>
      </c>
      <c r="Q14" s="185" t="s">
        <v>198</v>
      </c>
      <c r="R14" s="199" t="s">
        <v>769</v>
      </c>
    </row>
    <row r="15" spans="1:18" ht="15.75" customHeight="1">
      <c r="A15" s="180">
        <v>13</v>
      </c>
      <c r="B15" s="194" t="s">
        <v>770</v>
      </c>
      <c r="C15" s="155" t="s">
        <v>56</v>
      </c>
      <c r="D15" s="155" t="s">
        <v>132</v>
      </c>
      <c r="E15" s="271" t="s">
        <v>295</v>
      </c>
      <c r="F15" s="155" t="s">
        <v>13</v>
      </c>
      <c r="G15" s="155"/>
      <c r="H15" s="155" t="s">
        <v>65</v>
      </c>
      <c r="I15" s="155" t="s">
        <v>57</v>
      </c>
      <c r="J15" s="155" t="s">
        <v>137</v>
      </c>
      <c r="K15" s="155" t="s">
        <v>310</v>
      </c>
      <c r="L15" s="181">
        <v>2</v>
      </c>
      <c r="M15" s="182">
        <v>2012</v>
      </c>
      <c r="N15" s="183">
        <v>990315</v>
      </c>
      <c r="O15" s="184" t="s">
        <v>198</v>
      </c>
      <c r="P15" s="155" t="s">
        <v>198</v>
      </c>
      <c r="Q15" s="185" t="s">
        <v>198</v>
      </c>
      <c r="R15" s="199" t="s">
        <v>771</v>
      </c>
    </row>
    <row r="16" spans="1:18" ht="15.75" customHeight="1">
      <c r="A16" s="180">
        <v>14</v>
      </c>
      <c r="B16" s="194" t="s">
        <v>772</v>
      </c>
      <c r="C16" s="155" t="s">
        <v>8</v>
      </c>
      <c r="D16" s="155" t="s">
        <v>8</v>
      </c>
      <c r="E16" s="271" t="s">
        <v>295</v>
      </c>
      <c r="F16" s="155" t="s">
        <v>13</v>
      </c>
      <c r="G16" s="155"/>
      <c r="H16" s="155" t="s">
        <v>65</v>
      </c>
      <c r="I16" s="155" t="s">
        <v>57</v>
      </c>
      <c r="J16" s="155" t="s">
        <v>137</v>
      </c>
      <c r="K16" s="155" t="s">
        <v>170</v>
      </c>
      <c r="L16" s="181">
        <v>2</v>
      </c>
      <c r="M16" s="182">
        <v>2012</v>
      </c>
      <c r="N16" s="183">
        <v>749973</v>
      </c>
      <c r="O16" s="184" t="s">
        <v>198</v>
      </c>
      <c r="P16" s="155" t="s">
        <v>198</v>
      </c>
      <c r="Q16" s="185" t="s">
        <v>198</v>
      </c>
      <c r="R16" s="199" t="s">
        <v>773</v>
      </c>
    </row>
    <row r="17" spans="1:18" ht="15.75" customHeight="1">
      <c r="A17" s="180">
        <v>15</v>
      </c>
      <c r="B17" s="194" t="s">
        <v>774</v>
      </c>
      <c r="C17" s="155" t="s">
        <v>56</v>
      </c>
      <c r="D17" s="155" t="s">
        <v>56</v>
      </c>
      <c r="E17" s="271" t="s">
        <v>1073</v>
      </c>
      <c r="F17" s="155" t="s">
        <v>325</v>
      </c>
      <c r="G17" s="155"/>
      <c r="H17" s="155" t="s">
        <v>79</v>
      </c>
      <c r="I17" s="155" t="s">
        <v>57</v>
      </c>
      <c r="J17" s="155" t="s">
        <v>143</v>
      </c>
      <c r="K17" s="155" t="s">
        <v>775</v>
      </c>
      <c r="L17" s="181">
        <v>2</v>
      </c>
      <c r="M17" s="182">
        <v>2012</v>
      </c>
      <c r="N17" s="183">
        <v>731008</v>
      </c>
      <c r="O17" s="184" t="s">
        <v>198</v>
      </c>
      <c r="P17" s="155" t="s">
        <v>198</v>
      </c>
      <c r="Q17" s="185" t="s">
        <v>198</v>
      </c>
      <c r="R17" s="199" t="s">
        <v>776</v>
      </c>
    </row>
    <row r="18" spans="1:18" ht="15.75" customHeight="1">
      <c r="A18" s="180">
        <v>16</v>
      </c>
      <c r="B18" s="194" t="s">
        <v>777</v>
      </c>
      <c r="C18" s="155" t="s">
        <v>56</v>
      </c>
      <c r="D18" s="155" t="s">
        <v>131</v>
      </c>
      <c r="E18" s="271" t="s">
        <v>1073</v>
      </c>
      <c r="F18" s="155" t="s">
        <v>325</v>
      </c>
      <c r="G18" s="155"/>
      <c r="H18" s="155" t="s">
        <v>79</v>
      </c>
      <c r="I18" s="155" t="s">
        <v>57</v>
      </c>
      <c r="J18" s="155" t="s">
        <v>143</v>
      </c>
      <c r="K18" s="155" t="s">
        <v>778</v>
      </c>
      <c r="L18" s="181">
        <v>2</v>
      </c>
      <c r="M18" s="182">
        <v>2012</v>
      </c>
      <c r="N18" s="183">
        <v>1477304</v>
      </c>
      <c r="O18" s="184" t="s">
        <v>198</v>
      </c>
      <c r="P18" s="155" t="s">
        <v>198</v>
      </c>
      <c r="Q18" s="185" t="s">
        <v>198</v>
      </c>
      <c r="R18" s="199" t="s">
        <v>779</v>
      </c>
    </row>
    <row r="19" spans="1:18" ht="15.75" customHeight="1">
      <c r="A19" s="180">
        <v>17</v>
      </c>
      <c r="B19" s="194" t="s">
        <v>780</v>
      </c>
      <c r="C19" s="155" t="s">
        <v>56</v>
      </c>
      <c r="D19" s="155" t="s">
        <v>56</v>
      </c>
      <c r="E19" s="271" t="s">
        <v>1073</v>
      </c>
      <c r="F19" s="155" t="s">
        <v>325</v>
      </c>
      <c r="G19" s="155"/>
      <c r="H19" s="155" t="s">
        <v>79</v>
      </c>
      <c r="I19" s="155" t="s">
        <v>57</v>
      </c>
      <c r="J19" s="155" t="s">
        <v>143</v>
      </c>
      <c r="K19" s="155" t="s">
        <v>173</v>
      </c>
      <c r="L19" s="181">
        <v>2</v>
      </c>
      <c r="M19" s="182">
        <v>2012</v>
      </c>
      <c r="N19" s="183">
        <v>749979</v>
      </c>
      <c r="O19" s="184" t="s">
        <v>198</v>
      </c>
      <c r="P19" s="155" t="s">
        <v>198</v>
      </c>
      <c r="Q19" s="185" t="s">
        <v>198</v>
      </c>
      <c r="R19" s="199" t="s">
        <v>781</v>
      </c>
    </row>
    <row r="20" spans="1:18" ht="15.75" customHeight="1">
      <c r="A20" s="180">
        <v>18</v>
      </c>
      <c r="B20" s="194" t="s">
        <v>782</v>
      </c>
      <c r="C20" s="155" t="s">
        <v>56</v>
      </c>
      <c r="D20" s="155" t="s">
        <v>132</v>
      </c>
      <c r="E20" s="273" t="s">
        <v>129</v>
      </c>
      <c r="F20" s="155" t="s">
        <v>158</v>
      </c>
      <c r="G20" s="155"/>
      <c r="H20" s="155" t="s">
        <v>159</v>
      </c>
      <c r="I20" s="155" t="s">
        <v>57</v>
      </c>
      <c r="J20" s="155" t="s">
        <v>137</v>
      </c>
      <c r="K20" s="155" t="s">
        <v>190</v>
      </c>
      <c r="L20" s="181">
        <v>2</v>
      </c>
      <c r="M20" s="182">
        <v>2012</v>
      </c>
      <c r="N20" s="183">
        <v>727234</v>
      </c>
      <c r="O20" s="184" t="s">
        <v>198</v>
      </c>
      <c r="P20" s="155" t="s">
        <v>198</v>
      </c>
      <c r="Q20" s="185" t="s">
        <v>198</v>
      </c>
      <c r="R20" s="199" t="s">
        <v>783</v>
      </c>
    </row>
    <row r="21" spans="1:18" ht="15.75" customHeight="1">
      <c r="A21" s="180">
        <v>19</v>
      </c>
      <c r="B21" s="194" t="s">
        <v>784</v>
      </c>
      <c r="C21" s="155" t="s">
        <v>56</v>
      </c>
      <c r="D21" s="155" t="s">
        <v>131</v>
      </c>
      <c r="E21" s="270" t="s">
        <v>15</v>
      </c>
      <c r="F21" s="155" t="s">
        <v>16</v>
      </c>
      <c r="G21" s="155"/>
      <c r="H21" s="155" t="s">
        <v>71</v>
      </c>
      <c r="I21" s="155" t="s">
        <v>57</v>
      </c>
      <c r="J21" s="155" t="s">
        <v>140</v>
      </c>
      <c r="K21" s="155" t="s">
        <v>175</v>
      </c>
      <c r="L21" s="181">
        <v>2</v>
      </c>
      <c r="M21" s="182">
        <v>2012</v>
      </c>
      <c r="N21" s="183">
        <v>599914</v>
      </c>
      <c r="O21" s="184" t="s">
        <v>198</v>
      </c>
      <c r="P21" s="155" t="s">
        <v>198</v>
      </c>
      <c r="Q21" s="185" t="s">
        <v>198</v>
      </c>
      <c r="R21" s="199" t="s">
        <v>202</v>
      </c>
    </row>
    <row r="22" spans="1:18" ht="15.75" customHeight="1">
      <c r="A22" s="180">
        <v>20</v>
      </c>
      <c r="B22" s="194" t="s">
        <v>785</v>
      </c>
      <c r="C22" s="155" t="s">
        <v>135</v>
      </c>
      <c r="D22" s="155" t="s">
        <v>135</v>
      </c>
      <c r="E22" s="270" t="s">
        <v>15</v>
      </c>
      <c r="F22" s="155" t="s">
        <v>16</v>
      </c>
      <c r="G22" s="155"/>
      <c r="H22" s="155" t="s">
        <v>71</v>
      </c>
      <c r="I22" s="155" t="s">
        <v>57</v>
      </c>
      <c r="J22" s="155" t="s">
        <v>140</v>
      </c>
      <c r="K22" s="155" t="s">
        <v>786</v>
      </c>
      <c r="L22" s="181">
        <v>2</v>
      </c>
      <c r="M22" s="182">
        <v>2012</v>
      </c>
      <c r="N22" s="183">
        <v>299959</v>
      </c>
      <c r="O22" s="184" t="s">
        <v>198</v>
      </c>
      <c r="P22" s="155" t="s">
        <v>198</v>
      </c>
      <c r="Q22" s="185" t="s">
        <v>198</v>
      </c>
      <c r="R22" s="199" t="s">
        <v>787</v>
      </c>
    </row>
    <row r="23" spans="1:18" ht="15.75" customHeight="1">
      <c r="A23" s="180">
        <v>21</v>
      </c>
      <c r="B23" s="194" t="s">
        <v>788</v>
      </c>
      <c r="C23" s="155" t="s">
        <v>56</v>
      </c>
      <c r="D23" s="155" t="s">
        <v>132</v>
      </c>
      <c r="E23" s="273" t="s">
        <v>375</v>
      </c>
      <c r="F23" s="155" t="s">
        <v>376</v>
      </c>
      <c r="G23" s="155"/>
      <c r="H23" s="155" t="s">
        <v>71</v>
      </c>
      <c r="I23" s="155" t="s">
        <v>57</v>
      </c>
      <c r="J23" s="155" t="s">
        <v>137</v>
      </c>
      <c r="K23" s="155" t="s">
        <v>789</v>
      </c>
      <c r="L23" s="181">
        <v>2</v>
      </c>
      <c r="M23" s="182">
        <v>2012</v>
      </c>
      <c r="N23" s="183">
        <v>729639</v>
      </c>
      <c r="O23" s="184" t="s">
        <v>198</v>
      </c>
      <c r="P23" s="155" t="s">
        <v>198</v>
      </c>
      <c r="Q23" s="185" t="s">
        <v>198</v>
      </c>
      <c r="R23" s="199" t="s">
        <v>790</v>
      </c>
    </row>
    <row r="24" spans="1:18" ht="15.75" customHeight="1">
      <c r="A24" s="180">
        <v>22</v>
      </c>
      <c r="B24" s="194" t="s">
        <v>791</v>
      </c>
      <c r="C24" s="155" t="s">
        <v>56</v>
      </c>
      <c r="D24" s="155" t="s">
        <v>56</v>
      </c>
      <c r="E24" s="271" t="s">
        <v>117</v>
      </c>
      <c r="F24" s="155" t="s">
        <v>17</v>
      </c>
      <c r="G24" s="155"/>
      <c r="H24" s="155" t="s">
        <v>72</v>
      </c>
      <c r="I24" s="155" t="s">
        <v>57</v>
      </c>
      <c r="J24" s="155">
        <v>18964</v>
      </c>
      <c r="K24" s="155" t="s">
        <v>792</v>
      </c>
      <c r="L24" s="181">
        <v>2</v>
      </c>
      <c r="M24" s="182">
        <v>2012</v>
      </c>
      <c r="N24" s="183">
        <v>743135</v>
      </c>
      <c r="O24" s="184" t="s">
        <v>198</v>
      </c>
      <c r="P24" s="155" t="s">
        <v>198</v>
      </c>
      <c r="Q24" s="185" t="s">
        <v>198</v>
      </c>
      <c r="R24" s="199" t="s">
        <v>793</v>
      </c>
    </row>
    <row r="25" spans="1:18" ht="15.75" customHeight="1">
      <c r="A25" s="180">
        <v>23</v>
      </c>
      <c r="B25" s="194" t="s">
        <v>794</v>
      </c>
      <c r="C25" s="155" t="s">
        <v>5</v>
      </c>
      <c r="D25" s="155" t="s">
        <v>5</v>
      </c>
      <c r="E25" s="273" t="s">
        <v>795</v>
      </c>
      <c r="F25" s="155" t="s">
        <v>988</v>
      </c>
      <c r="G25" s="155" t="s">
        <v>18</v>
      </c>
      <c r="H25" s="155" t="s">
        <v>73</v>
      </c>
      <c r="I25" s="155" t="s">
        <v>57</v>
      </c>
      <c r="J25" s="155" t="s">
        <v>137</v>
      </c>
      <c r="K25" s="155" t="s">
        <v>796</v>
      </c>
      <c r="L25" s="181">
        <v>2</v>
      </c>
      <c r="M25" s="182">
        <v>2012</v>
      </c>
      <c r="N25" s="183">
        <v>2974009</v>
      </c>
      <c r="O25" s="184" t="s">
        <v>198</v>
      </c>
      <c r="P25" s="155" t="s">
        <v>198</v>
      </c>
      <c r="Q25" s="185" t="s">
        <v>198</v>
      </c>
      <c r="R25" s="199" t="s">
        <v>797</v>
      </c>
    </row>
    <row r="26" spans="1:18" ht="15.75" customHeight="1">
      <c r="A26" s="180">
        <v>24</v>
      </c>
      <c r="B26" s="194" t="s">
        <v>798</v>
      </c>
      <c r="C26" s="155" t="s">
        <v>56</v>
      </c>
      <c r="D26" s="155" t="s">
        <v>56</v>
      </c>
      <c r="E26" s="273" t="s">
        <v>128</v>
      </c>
      <c r="F26" s="155" t="s">
        <v>20</v>
      </c>
      <c r="G26" s="155"/>
      <c r="H26" s="155" t="s">
        <v>63</v>
      </c>
      <c r="I26" s="155" t="s">
        <v>57</v>
      </c>
      <c r="J26" s="155" t="s">
        <v>137</v>
      </c>
      <c r="K26" s="155" t="s">
        <v>189</v>
      </c>
      <c r="L26" s="181">
        <v>2</v>
      </c>
      <c r="M26" s="182">
        <v>2012</v>
      </c>
      <c r="N26" s="183">
        <v>378891</v>
      </c>
      <c r="O26" s="184" t="s">
        <v>198</v>
      </c>
      <c r="P26" s="155" t="s">
        <v>198</v>
      </c>
      <c r="Q26" s="185" t="s">
        <v>198</v>
      </c>
      <c r="R26" s="199" t="s">
        <v>799</v>
      </c>
    </row>
    <row r="27" spans="1:18" ht="15.75" customHeight="1">
      <c r="A27" s="180">
        <v>25</v>
      </c>
      <c r="B27" s="194" t="s">
        <v>800</v>
      </c>
      <c r="C27" s="155" t="s">
        <v>56</v>
      </c>
      <c r="D27" s="155" t="s">
        <v>56</v>
      </c>
      <c r="E27" s="273" t="s">
        <v>801</v>
      </c>
      <c r="F27" s="155" t="s">
        <v>802</v>
      </c>
      <c r="G27" s="155"/>
      <c r="H27" s="155" t="s">
        <v>71</v>
      </c>
      <c r="I27" s="155" t="s">
        <v>57</v>
      </c>
      <c r="J27" s="155" t="s">
        <v>137</v>
      </c>
      <c r="K27" s="155" t="s">
        <v>176</v>
      </c>
      <c r="L27" s="181">
        <v>2</v>
      </c>
      <c r="M27" s="182">
        <v>2012</v>
      </c>
      <c r="N27" s="183">
        <v>999874</v>
      </c>
      <c r="O27" s="184" t="s">
        <v>198</v>
      </c>
      <c r="P27" s="155" t="s">
        <v>198</v>
      </c>
      <c r="Q27" s="185" t="s">
        <v>198</v>
      </c>
      <c r="R27" s="199" t="s">
        <v>803</v>
      </c>
    </row>
    <row r="28" spans="1:18" ht="15.75" customHeight="1">
      <c r="A28" s="180">
        <v>26</v>
      </c>
      <c r="B28" s="194" t="s">
        <v>804</v>
      </c>
      <c r="C28" s="155" t="s">
        <v>56</v>
      </c>
      <c r="D28" s="155" t="s">
        <v>131</v>
      </c>
      <c r="E28" s="273" t="s">
        <v>92</v>
      </c>
      <c r="F28" s="155" t="s">
        <v>93</v>
      </c>
      <c r="G28" s="155"/>
      <c r="H28" s="155" t="s">
        <v>77</v>
      </c>
      <c r="I28" s="155" t="s">
        <v>57</v>
      </c>
      <c r="J28" s="155" t="s">
        <v>137</v>
      </c>
      <c r="K28" s="155" t="s">
        <v>177</v>
      </c>
      <c r="L28" s="181">
        <v>2</v>
      </c>
      <c r="M28" s="182">
        <v>2012</v>
      </c>
      <c r="N28" s="183">
        <v>749912</v>
      </c>
      <c r="O28" s="184" t="s">
        <v>198</v>
      </c>
      <c r="P28" s="155" t="s">
        <v>198</v>
      </c>
      <c r="Q28" s="185" t="s">
        <v>198</v>
      </c>
      <c r="R28" s="199" t="s">
        <v>805</v>
      </c>
    </row>
    <row r="29" spans="1:18" ht="15.75" customHeight="1">
      <c r="A29" s="180">
        <v>27</v>
      </c>
      <c r="B29" s="194" t="s">
        <v>806</v>
      </c>
      <c r="C29" s="155" t="s">
        <v>5</v>
      </c>
      <c r="D29" s="155" t="s">
        <v>5</v>
      </c>
      <c r="E29" s="270" t="s">
        <v>453</v>
      </c>
      <c r="F29" s="155" t="s">
        <v>454</v>
      </c>
      <c r="G29" s="155"/>
      <c r="H29" s="155" t="s">
        <v>74</v>
      </c>
      <c r="I29" s="155" t="s">
        <v>57</v>
      </c>
      <c r="J29" s="155" t="s">
        <v>137</v>
      </c>
      <c r="K29" s="155" t="s">
        <v>807</v>
      </c>
      <c r="L29" s="181">
        <v>2</v>
      </c>
      <c r="M29" s="182">
        <v>2012</v>
      </c>
      <c r="N29" s="183">
        <v>945452</v>
      </c>
      <c r="O29" s="184" t="s">
        <v>198</v>
      </c>
      <c r="P29" s="155" t="s">
        <v>198</v>
      </c>
      <c r="Q29" s="185" t="s">
        <v>198</v>
      </c>
      <c r="R29" s="199" t="s">
        <v>808</v>
      </c>
    </row>
    <row r="30" spans="1:18" ht="15.75" customHeight="1">
      <c r="A30" s="180">
        <v>28</v>
      </c>
      <c r="B30" s="194" t="s">
        <v>809</v>
      </c>
      <c r="C30" s="155" t="s">
        <v>56</v>
      </c>
      <c r="D30" s="155" t="s">
        <v>132</v>
      </c>
      <c r="E30" s="271" t="s">
        <v>26</v>
      </c>
      <c r="F30" s="155" t="s">
        <v>27</v>
      </c>
      <c r="G30" s="155"/>
      <c r="H30" s="155" t="s">
        <v>78</v>
      </c>
      <c r="I30" s="155" t="s">
        <v>57</v>
      </c>
      <c r="J30" s="155" t="s">
        <v>485</v>
      </c>
      <c r="K30" s="155" t="s">
        <v>810</v>
      </c>
      <c r="L30" s="181">
        <v>2</v>
      </c>
      <c r="M30" s="182">
        <v>2012</v>
      </c>
      <c r="N30" s="183">
        <v>725999</v>
      </c>
      <c r="O30" s="184" t="s">
        <v>198</v>
      </c>
      <c r="P30" s="155" t="s">
        <v>198</v>
      </c>
      <c r="Q30" s="185" t="s">
        <v>198</v>
      </c>
      <c r="R30" s="199" t="s">
        <v>811</v>
      </c>
    </row>
    <row r="31" spans="1:18" ht="15.75" customHeight="1">
      <c r="A31" s="180">
        <v>29</v>
      </c>
      <c r="B31" s="194" t="s">
        <v>812</v>
      </c>
      <c r="C31" s="155" t="s">
        <v>56</v>
      </c>
      <c r="D31" s="155" t="s">
        <v>56</v>
      </c>
      <c r="E31" s="271" t="s">
        <v>26</v>
      </c>
      <c r="F31" s="155" t="s">
        <v>27</v>
      </c>
      <c r="G31" s="155"/>
      <c r="H31" s="155" t="s">
        <v>78</v>
      </c>
      <c r="I31" s="155" t="s">
        <v>57</v>
      </c>
      <c r="J31" s="155" t="s">
        <v>485</v>
      </c>
      <c r="K31" s="155" t="s">
        <v>813</v>
      </c>
      <c r="L31" s="181">
        <v>2</v>
      </c>
      <c r="M31" s="182">
        <v>2012</v>
      </c>
      <c r="N31" s="183">
        <v>999983</v>
      </c>
      <c r="O31" s="184" t="s">
        <v>198</v>
      </c>
      <c r="P31" s="155" t="s">
        <v>198</v>
      </c>
      <c r="Q31" s="185" t="s">
        <v>198</v>
      </c>
      <c r="R31" s="199" t="s">
        <v>814</v>
      </c>
    </row>
    <row r="32" spans="1:18" ht="15.75" customHeight="1">
      <c r="A32" s="180">
        <v>30</v>
      </c>
      <c r="B32" s="194" t="s">
        <v>815</v>
      </c>
      <c r="C32" s="155" t="s">
        <v>56</v>
      </c>
      <c r="D32" s="155" t="s">
        <v>56</v>
      </c>
      <c r="E32" s="273" t="s">
        <v>816</v>
      </c>
      <c r="F32" s="155" t="s">
        <v>94</v>
      </c>
      <c r="G32" s="155"/>
      <c r="H32" s="155" t="s">
        <v>95</v>
      </c>
      <c r="I32" s="155" t="s">
        <v>57</v>
      </c>
      <c r="J32" s="155" t="s">
        <v>817</v>
      </c>
      <c r="K32" s="155" t="s">
        <v>818</v>
      </c>
      <c r="L32" s="181">
        <v>2</v>
      </c>
      <c r="M32" s="182">
        <v>2012</v>
      </c>
      <c r="N32" s="183">
        <v>884077</v>
      </c>
      <c r="O32" s="184" t="s">
        <v>198</v>
      </c>
      <c r="P32" s="155" t="s">
        <v>198</v>
      </c>
      <c r="Q32" s="185" t="s">
        <v>198</v>
      </c>
      <c r="R32" s="199" t="s">
        <v>819</v>
      </c>
    </row>
    <row r="33" spans="1:18" ht="15.75" customHeight="1">
      <c r="A33" s="180">
        <v>31</v>
      </c>
      <c r="B33" s="194" t="s">
        <v>193</v>
      </c>
      <c r="C33" s="155" t="s">
        <v>9</v>
      </c>
      <c r="D33" s="155" t="s">
        <v>9</v>
      </c>
      <c r="E33" s="273" t="s">
        <v>119</v>
      </c>
      <c r="F33" s="155" t="s">
        <v>28</v>
      </c>
      <c r="G33" s="155"/>
      <c r="H33" s="155" t="s">
        <v>63</v>
      </c>
      <c r="I33" s="155" t="s">
        <v>57</v>
      </c>
      <c r="J33" s="155" t="s">
        <v>144</v>
      </c>
      <c r="K33" s="155" t="s">
        <v>178</v>
      </c>
      <c r="L33" s="181">
        <v>2</v>
      </c>
      <c r="M33" s="182">
        <v>2012</v>
      </c>
      <c r="N33" s="183">
        <v>996811</v>
      </c>
      <c r="O33" s="184" t="s">
        <v>198</v>
      </c>
      <c r="P33" s="155" t="s">
        <v>199</v>
      </c>
      <c r="Q33" s="185" t="s">
        <v>198</v>
      </c>
      <c r="R33" s="199" t="s">
        <v>820</v>
      </c>
    </row>
    <row r="34" spans="1:18" ht="15.75" customHeight="1">
      <c r="A34" s="180">
        <v>32</v>
      </c>
      <c r="B34" s="194" t="s">
        <v>821</v>
      </c>
      <c r="C34" s="155" t="s">
        <v>5</v>
      </c>
      <c r="D34" s="155" t="s">
        <v>5</v>
      </c>
      <c r="E34" s="273" t="s">
        <v>822</v>
      </c>
      <c r="F34" s="155" t="s">
        <v>823</v>
      </c>
      <c r="G34" s="155"/>
      <c r="H34" s="155" t="s">
        <v>87</v>
      </c>
      <c r="I34" s="155" t="s">
        <v>57</v>
      </c>
      <c r="J34" s="155" t="s">
        <v>137</v>
      </c>
      <c r="K34" s="155" t="s">
        <v>824</v>
      </c>
      <c r="L34" s="181">
        <v>2</v>
      </c>
      <c r="M34" s="182">
        <v>2012</v>
      </c>
      <c r="N34" s="183">
        <v>1132187</v>
      </c>
      <c r="O34" s="184" t="s">
        <v>198</v>
      </c>
      <c r="P34" s="155" t="s">
        <v>198</v>
      </c>
      <c r="Q34" s="185" t="s">
        <v>198</v>
      </c>
      <c r="R34" s="199" t="s">
        <v>825</v>
      </c>
    </row>
    <row r="35" spans="1:18" ht="15.75" customHeight="1">
      <c r="A35" s="180">
        <v>33</v>
      </c>
      <c r="B35" s="194">
        <v>1152551</v>
      </c>
      <c r="C35" s="155" t="s">
        <v>4</v>
      </c>
      <c r="D35" s="155" t="s">
        <v>4</v>
      </c>
      <c r="E35" s="273" t="s">
        <v>826</v>
      </c>
      <c r="F35" s="155" t="s">
        <v>827</v>
      </c>
      <c r="G35" s="155"/>
      <c r="H35" s="155" t="s">
        <v>63</v>
      </c>
      <c r="I35" s="155" t="s">
        <v>57</v>
      </c>
      <c r="J35" s="155" t="s">
        <v>137</v>
      </c>
      <c r="K35" s="155" t="s">
        <v>828</v>
      </c>
      <c r="L35" s="181">
        <v>2</v>
      </c>
      <c r="M35" s="182">
        <v>2012</v>
      </c>
      <c r="N35" s="183">
        <v>500000</v>
      </c>
      <c r="O35" s="184" t="s">
        <v>198</v>
      </c>
      <c r="P35" s="155" t="s">
        <v>198</v>
      </c>
      <c r="Q35" s="185" t="s">
        <v>198</v>
      </c>
      <c r="R35" s="199" t="s">
        <v>829</v>
      </c>
    </row>
    <row r="36" spans="1:18" ht="15.75" customHeight="1">
      <c r="A36" s="180">
        <v>34</v>
      </c>
      <c r="B36" s="194" t="s">
        <v>830</v>
      </c>
      <c r="C36" s="155" t="s">
        <v>21</v>
      </c>
      <c r="D36" s="155" t="s">
        <v>21</v>
      </c>
      <c r="E36" s="273" t="s">
        <v>831</v>
      </c>
      <c r="F36" s="155" t="s">
        <v>832</v>
      </c>
      <c r="G36" s="155"/>
      <c r="H36" s="155" t="s">
        <v>81</v>
      </c>
      <c r="I36" s="155" t="s">
        <v>57</v>
      </c>
      <c r="J36" s="155" t="s">
        <v>833</v>
      </c>
      <c r="K36" s="155" t="s">
        <v>834</v>
      </c>
      <c r="L36" s="181">
        <v>2</v>
      </c>
      <c r="M36" s="182">
        <v>2012</v>
      </c>
      <c r="N36" s="183">
        <v>732805.07</v>
      </c>
      <c r="O36" s="184" t="s">
        <v>198</v>
      </c>
      <c r="P36" s="155" t="s">
        <v>198</v>
      </c>
      <c r="Q36" s="185" t="s">
        <v>198</v>
      </c>
      <c r="R36" s="199" t="s">
        <v>835</v>
      </c>
    </row>
    <row r="37" spans="1:18" ht="15.75" customHeight="1">
      <c r="A37" s="180">
        <v>35</v>
      </c>
      <c r="B37" s="194" t="s">
        <v>836</v>
      </c>
      <c r="C37" s="155" t="s">
        <v>56</v>
      </c>
      <c r="D37" s="155" t="s">
        <v>56</v>
      </c>
      <c r="E37" s="273" t="s">
        <v>535</v>
      </c>
      <c r="F37" s="155" t="s">
        <v>32</v>
      </c>
      <c r="G37" s="155"/>
      <c r="H37" s="155" t="s">
        <v>82</v>
      </c>
      <c r="I37" s="155" t="s">
        <v>57</v>
      </c>
      <c r="J37" s="155" t="s">
        <v>137</v>
      </c>
      <c r="K37" s="155" t="s">
        <v>187</v>
      </c>
      <c r="L37" s="181">
        <v>2</v>
      </c>
      <c r="M37" s="182">
        <v>2012</v>
      </c>
      <c r="N37" s="183">
        <v>749942</v>
      </c>
      <c r="O37" s="184" t="s">
        <v>198</v>
      </c>
      <c r="P37" s="155" t="s">
        <v>198</v>
      </c>
      <c r="Q37" s="185" t="s">
        <v>198</v>
      </c>
      <c r="R37" s="199" t="s">
        <v>837</v>
      </c>
    </row>
    <row r="38" spans="1:18" ht="15.75" customHeight="1">
      <c r="A38" s="180">
        <v>36</v>
      </c>
      <c r="B38" s="194" t="s">
        <v>838</v>
      </c>
      <c r="C38" s="155" t="s">
        <v>56</v>
      </c>
      <c r="D38" s="155" t="s">
        <v>56</v>
      </c>
      <c r="E38" s="273" t="s">
        <v>97</v>
      </c>
      <c r="F38" s="155" t="s">
        <v>98</v>
      </c>
      <c r="G38" s="155"/>
      <c r="H38" s="155" t="s">
        <v>71</v>
      </c>
      <c r="I38" s="155" t="s">
        <v>57</v>
      </c>
      <c r="J38" s="155" t="s">
        <v>137</v>
      </c>
      <c r="K38" s="155" t="s">
        <v>179</v>
      </c>
      <c r="L38" s="181">
        <v>2</v>
      </c>
      <c r="M38" s="182">
        <v>2012</v>
      </c>
      <c r="N38" s="183">
        <v>998812</v>
      </c>
      <c r="O38" s="184" t="s">
        <v>198</v>
      </c>
      <c r="P38" s="155" t="s">
        <v>198</v>
      </c>
      <c r="Q38" s="185" t="s">
        <v>198</v>
      </c>
      <c r="R38" s="199" t="s">
        <v>839</v>
      </c>
    </row>
    <row r="39" spans="1:18" ht="15.75" customHeight="1">
      <c r="A39" s="180">
        <v>37</v>
      </c>
      <c r="B39" s="194" t="s">
        <v>840</v>
      </c>
      <c r="C39" s="155" t="s">
        <v>56</v>
      </c>
      <c r="D39" s="155" t="s">
        <v>133</v>
      </c>
      <c r="E39" s="273" t="s">
        <v>841</v>
      </c>
      <c r="F39" s="155" t="s">
        <v>842</v>
      </c>
      <c r="G39" s="155"/>
      <c r="H39" s="155" t="s">
        <v>60</v>
      </c>
      <c r="I39" s="155" t="s">
        <v>57</v>
      </c>
      <c r="J39" s="155" t="s">
        <v>843</v>
      </c>
      <c r="K39" s="155" t="s">
        <v>844</v>
      </c>
      <c r="L39" s="181">
        <v>2</v>
      </c>
      <c r="M39" s="182">
        <v>2012</v>
      </c>
      <c r="N39" s="183">
        <v>1375238</v>
      </c>
      <c r="O39" s="184" t="s">
        <v>198</v>
      </c>
      <c r="P39" s="155" t="s">
        <v>198</v>
      </c>
      <c r="Q39" s="185" t="s">
        <v>198</v>
      </c>
      <c r="R39" s="199" t="s">
        <v>845</v>
      </c>
    </row>
    <row r="40" spans="1:18" ht="15.75" customHeight="1">
      <c r="A40" s="180">
        <v>38</v>
      </c>
      <c r="B40" s="194">
        <v>1151966</v>
      </c>
      <c r="C40" s="155" t="s">
        <v>4</v>
      </c>
      <c r="D40" s="155" t="s">
        <v>4</v>
      </c>
      <c r="E40" s="273" t="s">
        <v>841</v>
      </c>
      <c r="F40" s="155" t="s">
        <v>842</v>
      </c>
      <c r="G40" s="155"/>
      <c r="H40" s="155" t="s">
        <v>60</v>
      </c>
      <c r="I40" s="155" t="s">
        <v>57</v>
      </c>
      <c r="J40" s="155" t="s">
        <v>843</v>
      </c>
      <c r="K40" s="155" t="s">
        <v>846</v>
      </c>
      <c r="L40" s="181">
        <v>2</v>
      </c>
      <c r="M40" s="182">
        <v>2012</v>
      </c>
      <c r="N40" s="183">
        <v>499591</v>
      </c>
      <c r="O40" s="184" t="s">
        <v>198</v>
      </c>
      <c r="P40" s="155" t="s">
        <v>198</v>
      </c>
      <c r="Q40" s="185" t="s">
        <v>198</v>
      </c>
      <c r="R40" s="199" t="s">
        <v>847</v>
      </c>
    </row>
    <row r="41" spans="1:18" ht="15.75" customHeight="1">
      <c r="A41" s="180">
        <v>39</v>
      </c>
      <c r="B41" s="194" t="s">
        <v>848</v>
      </c>
      <c r="C41" s="155" t="s">
        <v>56</v>
      </c>
      <c r="D41" s="155" t="s">
        <v>131</v>
      </c>
      <c r="E41" s="273" t="s">
        <v>849</v>
      </c>
      <c r="F41" s="155" t="s">
        <v>850</v>
      </c>
      <c r="G41" s="155"/>
      <c r="H41" s="155" t="s">
        <v>85</v>
      </c>
      <c r="I41" s="155" t="s">
        <v>57</v>
      </c>
      <c r="J41" s="155" t="s">
        <v>851</v>
      </c>
      <c r="K41" s="155" t="s">
        <v>852</v>
      </c>
      <c r="L41" s="181">
        <v>2</v>
      </c>
      <c r="M41" s="182">
        <v>2012</v>
      </c>
      <c r="N41" s="183">
        <v>957723</v>
      </c>
      <c r="O41" s="184" t="s">
        <v>198</v>
      </c>
      <c r="P41" s="155" t="s">
        <v>198</v>
      </c>
      <c r="Q41" s="185" t="s">
        <v>198</v>
      </c>
      <c r="R41" s="199" t="s">
        <v>853</v>
      </c>
    </row>
    <row r="42" spans="1:18" ht="15.75" customHeight="1">
      <c r="A42" s="180">
        <v>40</v>
      </c>
      <c r="B42" s="194" t="s">
        <v>854</v>
      </c>
      <c r="C42" s="155" t="s">
        <v>5</v>
      </c>
      <c r="D42" s="155" t="s">
        <v>5</v>
      </c>
      <c r="E42" s="155" t="s">
        <v>580</v>
      </c>
      <c r="F42" s="155" t="s">
        <v>581</v>
      </c>
      <c r="G42" s="155"/>
      <c r="H42" s="155" t="s">
        <v>582</v>
      </c>
      <c r="I42" s="155" t="s">
        <v>57</v>
      </c>
      <c r="J42" s="155" t="s">
        <v>137</v>
      </c>
      <c r="K42" s="155" t="s">
        <v>855</v>
      </c>
      <c r="L42" s="181">
        <v>2</v>
      </c>
      <c r="M42" s="182">
        <v>2012</v>
      </c>
      <c r="N42" s="183">
        <v>3000000</v>
      </c>
      <c r="O42" s="184" t="s">
        <v>198</v>
      </c>
      <c r="P42" s="155" t="s">
        <v>198</v>
      </c>
      <c r="Q42" s="185" t="s">
        <v>198</v>
      </c>
      <c r="R42" s="199" t="s">
        <v>856</v>
      </c>
    </row>
    <row r="43" spans="1:18" ht="15.75" customHeight="1">
      <c r="A43" s="180">
        <v>41</v>
      </c>
      <c r="B43" s="194" t="s">
        <v>857</v>
      </c>
      <c r="C43" s="155" t="s">
        <v>48</v>
      </c>
      <c r="D43" s="155" t="s">
        <v>48</v>
      </c>
      <c r="E43" s="273" t="s">
        <v>737</v>
      </c>
      <c r="F43" s="155" t="s">
        <v>858</v>
      </c>
      <c r="G43" s="155"/>
      <c r="H43" s="155" t="s">
        <v>71</v>
      </c>
      <c r="I43" s="155" t="s">
        <v>57</v>
      </c>
      <c r="J43" s="155" t="s">
        <v>150</v>
      </c>
      <c r="K43" s="155" t="s">
        <v>188</v>
      </c>
      <c r="L43" s="181">
        <v>2</v>
      </c>
      <c r="M43" s="182">
        <v>2012</v>
      </c>
      <c r="N43" s="183">
        <v>336382</v>
      </c>
      <c r="O43" s="184" t="s">
        <v>198</v>
      </c>
      <c r="P43" s="155" t="s">
        <v>198</v>
      </c>
      <c r="Q43" s="185" t="s">
        <v>198</v>
      </c>
      <c r="R43" s="199" t="s">
        <v>859</v>
      </c>
    </row>
    <row r="44" spans="1:18" ht="15.75" customHeight="1">
      <c r="A44" s="180">
        <v>42</v>
      </c>
      <c r="B44" s="194" t="s">
        <v>860</v>
      </c>
      <c r="C44" s="155" t="s">
        <v>56</v>
      </c>
      <c r="D44" s="155" t="s">
        <v>56</v>
      </c>
      <c r="E44" s="273" t="s">
        <v>591</v>
      </c>
      <c r="F44" s="155" t="s">
        <v>36</v>
      </c>
      <c r="G44" s="155"/>
      <c r="H44" s="155" t="s">
        <v>86</v>
      </c>
      <c r="I44" s="155" t="s">
        <v>57</v>
      </c>
      <c r="J44" s="155" t="s">
        <v>137</v>
      </c>
      <c r="K44" s="155" t="s">
        <v>861</v>
      </c>
      <c r="L44" s="181">
        <v>2</v>
      </c>
      <c r="M44" s="182">
        <v>2012</v>
      </c>
      <c r="N44" s="183">
        <v>435000</v>
      </c>
      <c r="O44" s="184" t="s">
        <v>198</v>
      </c>
      <c r="P44" s="155" t="s">
        <v>198</v>
      </c>
      <c r="Q44" s="185" t="s">
        <v>198</v>
      </c>
      <c r="R44" s="199" t="s">
        <v>862</v>
      </c>
    </row>
    <row r="45" spans="1:18" ht="15.75" customHeight="1">
      <c r="A45" s="180">
        <v>43</v>
      </c>
      <c r="B45" s="194" t="s">
        <v>863</v>
      </c>
      <c r="C45" s="155" t="s">
        <v>56</v>
      </c>
      <c r="D45" s="155" t="s">
        <v>56</v>
      </c>
      <c r="E45" s="273" t="s">
        <v>591</v>
      </c>
      <c r="F45" s="155" t="s">
        <v>36</v>
      </c>
      <c r="G45" s="155"/>
      <c r="H45" s="155" t="s">
        <v>86</v>
      </c>
      <c r="I45" s="155" t="s">
        <v>57</v>
      </c>
      <c r="J45" s="155" t="s">
        <v>137</v>
      </c>
      <c r="K45" s="155" t="s">
        <v>180</v>
      </c>
      <c r="L45" s="181">
        <v>2</v>
      </c>
      <c r="M45" s="182">
        <v>2012</v>
      </c>
      <c r="N45" s="183">
        <v>999999</v>
      </c>
      <c r="O45" s="184" t="s">
        <v>198</v>
      </c>
      <c r="P45" s="155" t="s">
        <v>198</v>
      </c>
      <c r="Q45" s="185" t="s">
        <v>198</v>
      </c>
      <c r="R45" s="199" t="s">
        <v>864</v>
      </c>
    </row>
    <row r="46" spans="1:18" ht="15.75" customHeight="1">
      <c r="A46" s="180">
        <v>44</v>
      </c>
      <c r="B46" s="194" t="s">
        <v>865</v>
      </c>
      <c r="C46" s="155" t="s">
        <v>19</v>
      </c>
      <c r="D46" s="155" t="s">
        <v>19</v>
      </c>
      <c r="E46" s="273" t="s">
        <v>120</v>
      </c>
      <c r="F46" s="155" t="s">
        <v>989</v>
      </c>
      <c r="G46" s="155"/>
      <c r="H46" s="155" t="s">
        <v>60</v>
      </c>
      <c r="I46" s="155" t="s">
        <v>57</v>
      </c>
      <c r="J46" s="155" t="s">
        <v>136</v>
      </c>
      <c r="K46" s="155" t="s">
        <v>866</v>
      </c>
      <c r="L46" s="181">
        <v>2</v>
      </c>
      <c r="M46" s="182">
        <v>2012</v>
      </c>
      <c r="N46" s="183">
        <v>375243.57</v>
      </c>
      <c r="O46" s="184" t="s">
        <v>198</v>
      </c>
      <c r="P46" s="155" t="s">
        <v>198</v>
      </c>
      <c r="Q46" s="185" t="s">
        <v>198</v>
      </c>
      <c r="R46" s="199" t="s">
        <v>867</v>
      </c>
    </row>
    <row r="47" spans="1:18" ht="15.75" customHeight="1">
      <c r="A47" s="180">
        <v>45</v>
      </c>
      <c r="B47" s="194" t="s">
        <v>868</v>
      </c>
      <c r="C47" s="155" t="s">
        <v>8</v>
      </c>
      <c r="D47" s="155" t="s">
        <v>8</v>
      </c>
      <c r="E47" s="273" t="s">
        <v>120</v>
      </c>
      <c r="F47" s="155" t="s">
        <v>989</v>
      </c>
      <c r="G47" s="155"/>
      <c r="H47" s="155" t="s">
        <v>60</v>
      </c>
      <c r="I47" s="155" t="s">
        <v>57</v>
      </c>
      <c r="J47" s="155" t="s">
        <v>136</v>
      </c>
      <c r="K47" s="155" t="s">
        <v>181</v>
      </c>
      <c r="L47" s="181">
        <v>2</v>
      </c>
      <c r="M47" s="182">
        <v>2012</v>
      </c>
      <c r="N47" s="183">
        <v>750000</v>
      </c>
      <c r="O47" s="184" t="s">
        <v>198</v>
      </c>
      <c r="P47" s="155" t="s">
        <v>198</v>
      </c>
      <c r="Q47" s="185" t="s">
        <v>198</v>
      </c>
      <c r="R47" s="199" t="s">
        <v>869</v>
      </c>
    </row>
    <row r="48" spans="1:18" ht="15.75" customHeight="1">
      <c r="A48" s="180">
        <v>46</v>
      </c>
      <c r="B48" s="194" t="s">
        <v>870</v>
      </c>
      <c r="C48" s="155" t="s">
        <v>56</v>
      </c>
      <c r="D48" s="155" t="s">
        <v>56</v>
      </c>
      <c r="E48" s="271" t="s">
        <v>37</v>
      </c>
      <c r="F48" s="155" t="s">
        <v>601</v>
      </c>
      <c r="G48" s="155"/>
      <c r="H48" s="155" t="s">
        <v>69</v>
      </c>
      <c r="I48" s="155" t="s">
        <v>57</v>
      </c>
      <c r="J48" s="155" t="s">
        <v>137</v>
      </c>
      <c r="K48" s="155" t="s">
        <v>174</v>
      </c>
      <c r="L48" s="181">
        <v>2</v>
      </c>
      <c r="M48" s="182">
        <v>2012</v>
      </c>
      <c r="N48" s="183">
        <v>746444</v>
      </c>
      <c r="O48" s="184" t="s">
        <v>198</v>
      </c>
      <c r="P48" s="155" t="s">
        <v>198</v>
      </c>
      <c r="Q48" s="185" t="s">
        <v>198</v>
      </c>
      <c r="R48" s="199" t="s">
        <v>871</v>
      </c>
    </row>
    <row r="49" spans="1:18" ht="15.75" customHeight="1">
      <c r="A49" s="180">
        <v>47</v>
      </c>
      <c r="B49" s="194" t="s">
        <v>872</v>
      </c>
      <c r="C49" s="155" t="s">
        <v>56</v>
      </c>
      <c r="D49" s="155" t="s">
        <v>56</v>
      </c>
      <c r="E49" s="271" t="s">
        <v>37</v>
      </c>
      <c r="F49" s="155" t="s">
        <v>601</v>
      </c>
      <c r="G49" s="155"/>
      <c r="H49" s="155" t="s">
        <v>69</v>
      </c>
      <c r="I49" s="155" t="s">
        <v>57</v>
      </c>
      <c r="J49" s="155" t="s">
        <v>137</v>
      </c>
      <c r="K49" s="155" t="s">
        <v>873</v>
      </c>
      <c r="L49" s="181">
        <v>2</v>
      </c>
      <c r="M49" s="182">
        <v>2012</v>
      </c>
      <c r="N49" s="183">
        <v>498994</v>
      </c>
      <c r="O49" s="184" t="s">
        <v>198</v>
      </c>
      <c r="P49" s="155" t="s">
        <v>198</v>
      </c>
      <c r="Q49" s="185" t="s">
        <v>198</v>
      </c>
      <c r="R49" s="199" t="s">
        <v>874</v>
      </c>
    </row>
    <row r="50" spans="1:18" ht="15.75" customHeight="1">
      <c r="A50" s="180">
        <v>48</v>
      </c>
      <c r="B50" s="194" t="s">
        <v>194</v>
      </c>
      <c r="C50" s="155" t="s">
        <v>38</v>
      </c>
      <c r="D50" s="155" t="s">
        <v>38</v>
      </c>
      <c r="E50" s="273" t="s">
        <v>39</v>
      </c>
      <c r="F50" s="155" t="s">
        <v>875</v>
      </c>
      <c r="G50" s="155"/>
      <c r="H50" s="155" t="s">
        <v>876</v>
      </c>
      <c r="I50" s="155" t="s">
        <v>57</v>
      </c>
      <c r="J50" s="155" t="s">
        <v>877</v>
      </c>
      <c r="K50" s="155" t="s">
        <v>182</v>
      </c>
      <c r="L50" s="181">
        <v>2</v>
      </c>
      <c r="M50" s="182">
        <v>2012</v>
      </c>
      <c r="N50" s="183">
        <v>900000</v>
      </c>
      <c r="O50" s="184" t="s">
        <v>198</v>
      </c>
      <c r="P50" s="155" t="s">
        <v>198</v>
      </c>
      <c r="Q50" s="185" t="s">
        <v>198</v>
      </c>
      <c r="R50" s="199" t="s">
        <v>203</v>
      </c>
    </row>
    <row r="51" spans="1:18" ht="15.75" customHeight="1">
      <c r="A51" s="180">
        <v>49</v>
      </c>
      <c r="B51" s="194">
        <v>1230187</v>
      </c>
      <c r="C51" s="155" t="s">
        <v>4</v>
      </c>
      <c r="D51" s="155" t="s">
        <v>4</v>
      </c>
      <c r="E51" s="273" t="s">
        <v>39</v>
      </c>
      <c r="F51" s="155" t="s">
        <v>875</v>
      </c>
      <c r="G51" s="155"/>
      <c r="H51" s="155" t="s">
        <v>876</v>
      </c>
      <c r="I51" s="155" t="s">
        <v>57</v>
      </c>
      <c r="J51" s="155" t="s">
        <v>877</v>
      </c>
      <c r="K51" s="155" t="s">
        <v>878</v>
      </c>
      <c r="L51" s="181">
        <v>2</v>
      </c>
      <c r="M51" s="182">
        <v>2012</v>
      </c>
      <c r="N51" s="183">
        <v>378528</v>
      </c>
      <c r="O51" s="184" t="s">
        <v>198</v>
      </c>
      <c r="P51" s="155" t="s">
        <v>198</v>
      </c>
      <c r="Q51" s="185" t="s">
        <v>198</v>
      </c>
      <c r="R51" s="199" t="s">
        <v>879</v>
      </c>
    </row>
    <row r="52" spans="1:18" ht="15.75" customHeight="1">
      <c r="A52" s="180">
        <v>50</v>
      </c>
      <c r="B52" s="194" t="s">
        <v>880</v>
      </c>
      <c r="C52" s="155" t="s">
        <v>5</v>
      </c>
      <c r="D52" s="155" t="s">
        <v>5</v>
      </c>
      <c r="E52" s="273" t="s">
        <v>121</v>
      </c>
      <c r="F52" s="155" t="s">
        <v>147</v>
      </c>
      <c r="G52" s="155"/>
      <c r="H52" s="155" t="s">
        <v>59</v>
      </c>
      <c r="I52" s="155" t="s">
        <v>57</v>
      </c>
      <c r="J52" s="155" t="s">
        <v>137</v>
      </c>
      <c r="K52" s="155" t="s">
        <v>183</v>
      </c>
      <c r="L52" s="181">
        <v>2</v>
      </c>
      <c r="M52" s="182">
        <v>2012</v>
      </c>
      <c r="N52" s="183">
        <v>1070708</v>
      </c>
      <c r="O52" s="184" t="s">
        <v>198</v>
      </c>
      <c r="P52" s="155" t="s">
        <v>198</v>
      </c>
      <c r="Q52" s="185" t="s">
        <v>198</v>
      </c>
      <c r="R52" s="199" t="s">
        <v>881</v>
      </c>
    </row>
    <row r="53" spans="1:18" ht="15.75" customHeight="1">
      <c r="A53" s="180">
        <v>51</v>
      </c>
      <c r="B53" s="194" t="s">
        <v>882</v>
      </c>
      <c r="C53" s="155" t="s">
        <v>56</v>
      </c>
      <c r="D53" s="155" t="s">
        <v>131</v>
      </c>
      <c r="E53" s="273" t="s">
        <v>883</v>
      </c>
      <c r="F53" s="155" t="s">
        <v>884</v>
      </c>
      <c r="G53" s="155"/>
      <c r="H53" s="155" t="s">
        <v>885</v>
      </c>
      <c r="I53" s="155" t="s">
        <v>57</v>
      </c>
      <c r="J53" s="155" t="s">
        <v>137</v>
      </c>
      <c r="K53" s="155" t="s">
        <v>7</v>
      </c>
      <c r="L53" s="181">
        <v>2</v>
      </c>
      <c r="M53" s="182">
        <v>2012</v>
      </c>
      <c r="N53" s="183">
        <v>996062</v>
      </c>
      <c r="O53" s="184" t="s">
        <v>198</v>
      </c>
      <c r="P53" s="155" t="s">
        <v>198</v>
      </c>
      <c r="Q53" s="185" t="s">
        <v>198</v>
      </c>
      <c r="R53" s="199" t="s">
        <v>886</v>
      </c>
    </row>
    <row r="54" spans="1:18" ht="15.75" customHeight="1">
      <c r="A54" s="180">
        <v>52</v>
      </c>
      <c r="B54" s="194" t="s">
        <v>887</v>
      </c>
      <c r="C54" s="155" t="s">
        <v>56</v>
      </c>
      <c r="D54" s="155" t="s">
        <v>56</v>
      </c>
      <c r="E54" s="273" t="s">
        <v>40</v>
      </c>
      <c r="F54" s="155" t="s">
        <v>41</v>
      </c>
      <c r="G54" s="155"/>
      <c r="H54" s="155" t="s">
        <v>63</v>
      </c>
      <c r="I54" s="155" t="s">
        <v>57</v>
      </c>
      <c r="J54" s="155" t="s">
        <v>137</v>
      </c>
      <c r="K54" s="155" t="s">
        <v>888</v>
      </c>
      <c r="L54" s="181">
        <v>2</v>
      </c>
      <c r="M54" s="182">
        <v>2012</v>
      </c>
      <c r="N54" s="183">
        <v>499689</v>
      </c>
      <c r="O54" s="184" t="s">
        <v>198</v>
      </c>
      <c r="P54" s="155" t="s">
        <v>198</v>
      </c>
      <c r="Q54" s="185" t="s">
        <v>198</v>
      </c>
      <c r="R54" s="199" t="s">
        <v>889</v>
      </c>
    </row>
    <row r="55" spans="1:18" ht="15.75" customHeight="1">
      <c r="A55" s="180">
        <v>53</v>
      </c>
      <c r="B55" s="194" t="s">
        <v>890</v>
      </c>
      <c r="C55" s="155" t="s">
        <v>56</v>
      </c>
      <c r="D55" s="155" t="s">
        <v>132</v>
      </c>
      <c r="E55" s="273" t="s">
        <v>40</v>
      </c>
      <c r="F55" s="155" t="s">
        <v>41</v>
      </c>
      <c r="G55" s="155"/>
      <c r="H55" s="155" t="s">
        <v>63</v>
      </c>
      <c r="I55" s="155" t="s">
        <v>57</v>
      </c>
      <c r="J55" s="155" t="s">
        <v>137</v>
      </c>
      <c r="K55" s="155" t="s">
        <v>891</v>
      </c>
      <c r="L55" s="181">
        <v>2</v>
      </c>
      <c r="M55" s="182">
        <v>2012</v>
      </c>
      <c r="N55" s="183">
        <v>729852</v>
      </c>
      <c r="O55" s="184" t="s">
        <v>198</v>
      </c>
      <c r="P55" s="155" t="s">
        <v>198</v>
      </c>
      <c r="Q55" s="185" t="s">
        <v>198</v>
      </c>
      <c r="R55" s="199" t="s">
        <v>892</v>
      </c>
    </row>
    <row r="56" spans="1:18" ht="15.75" customHeight="1">
      <c r="A56" s="180">
        <v>54</v>
      </c>
      <c r="B56" s="194" t="s">
        <v>893</v>
      </c>
      <c r="C56" s="155" t="s">
        <v>56</v>
      </c>
      <c r="D56" s="155" t="s">
        <v>56</v>
      </c>
      <c r="E56" s="273" t="s">
        <v>40</v>
      </c>
      <c r="F56" s="155" t="s">
        <v>41</v>
      </c>
      <c r="G56" s="155"/>
      <c r="H56" s="155" t="s">
        <v>63</v>
      </c>
      <c r="I56" s="155" t="s">
        <v>57</v>
      </c>
      <c r="J56" s="155" t="s">
        <v>137</v>
      </c>
      <c r="K56" s="155" t="s">
        <v>894</v>
      </c>
      <c r="L56" s="181">
        <v>2</v>
      </c>
      <c r="M56" s="182">
        <v>2012</v>
      </c>
      <c r="N56" s="183">
        <v>743405</v>
      </c>
      <c r="O56" s="184" t="s">
        <v>198</v>
      </c>
      <c r="P56" s="155" t="s">
        <v>198</v>
      </c>
      <c r="Q56" s="185" t="s">
        <v>198</v>
      </c>
      <c r="R56" s="199" t="s">
        <v>895</v>
      </c>
    </row>
    <row r="57" spans="1:18" ht="15.75" customHeight="1">
      <c r="A57" s="180">
        <v>55</v>
      </c>
      <c r="B57" s="194" t="s">
        <v>896</v>
      </c>
      <c r="C57" s="155" t="s">
        <v>56</v>
      </c>
      <c r="D57" s="155" t="s">
        <v>131</v>
      </c>
      <c r="E57" s="273" t="s">
        <v>40</v>
      </c>
      <c r="F57" s="155" t="s">
        <v>41</v>
      </c>
      <c r="G57" s="155"/>
      <c r="H57" s="155" t="s">
        <v>63</v>
      </c>
      <c r="I57" s="155" t="s">
        <v>57</v>
      </c>
      <c r="J57" s="155" t="s">
        <v>137</v>
      </c>
      <c r="K57" s="155" t="s">
        <v>897</v>
      </c>
      <c r="L57" s="181">
        <v>2</v>
      </c>
      <c r="M57" s="182">
        <v>2012</v>
      </c>
      <c r="N57" s="183">
        <v>1419397</v>
      </c>
      <c r="O57" s="184" t="s">
        <v>198</v>
      </c>
      <c r="P57" s="155" t="s">
        <v>198</v>
      </c>
      <c r="Q57" s="185" t="s">
        <v>198</v>
      </c>
      <c r="R57" s="199" t="s">
        <v>898</v>
      </c>
    </row>
    <row r="58" spans="1:18" ht="15.75" customHeight="1">
      <c r="A58" s="180">
        <v>56</v>
      </c>
      <c r="B58" s="194" t="s">
        <v>899</v>
      </c>
      <c r="C58" s="155" t="s">
        <v>56</v>
      </c>
      <c r="D58" s="155" t="s">
        <v>132</v>
      </c>
      <c r="E58" s="273" t="s">
        <v>613</v>
      </c>
      <c r="F58" s="155" t="s">
        <v>731</v>
      </c>
      <c r="G58" s="155"/>
      <c r="H58" s="155" t="s">
        <v>71</v>
      </c>
      <c r="I58" s="155" t="s">
        <v>57</v>
      </c>
      <c r="J58" s="155" t="s">
        <v>137</v>
      </c>
      <c r="K58" s="155" t="s">
        <v>184</v>
      </c>
      <c r="L58" s="181">
        <v>2</v>
      </c>
      <c r="M58" s="182">
        <v>2012</v>
      </c>
      <c r="N58" s="183">
        <v>727773</v>
      </c>
      <c r="O58" s="184" t="s">
        <v>198</v>
      </c>
      <c r="P58" s="155" t="s">
        <v>198</v>
      </c>
      <c r="Q58" s="185" t="s">
        <v>198</v>
      </c>
      <c r="R58" s="199" t="s">
        <v>900</v>
      </c>
    </row>
    <row r="59" spans="1:18" ht="15.75" customHeight="1">
      <c r="A59" s="180">
        <v>57</v>
      </c>
      <c r="B59" s="194" t="s">
        <v>901</v>
      </c>
      <c r="C59" s="155" t="s">
        <v>56</v>
      </c>
      <c r="D59" s="155" t="s">
        <v>56</v>
      </c>
      <c r="E59" s="273" t="s">
        <v>902</v>
      </c>
      <c r="F59" s="155" t="s">
        <v>148</v>
      </c>
      <c r="G59" s="155"/>
      <c r="H59" s="155" t="s">
        <v>149</v>
      </c>
      <c r="I59" s="155" t="s">
        <v>57</v>
      </c>
      <c r="J59" s="155" t="s">
        <v>137</v>
      </c>
      <c r="K59" s="155" t="s">
        <v>903</v>
      </c>
      <c r="L59" s="181">
        <v>2</v>
      </c>
      <c r="M59" s="182">
        <v>2012</v>
      </c>
      <c r="N59" s="183">
        <v>499744</v>
      </c>
      <c r="O59" s="184" t="s">
        <v>198</v>
      </c>
      <c r="P59" s="155" t="s">
        <v>198</v>
      </c>
      <c r="Q59" s="185" t="s">
        <v>198</v>
      </c>
      <c r="R59" s="199" t="s">
        <v>904</v>
      </c>
    </row>
    <row r="60" spans="1:18" ht="15.75" customHeight="1">
      <c r="A60" s="180">
        <v>58</v>
      </c>
      <c r="B60" s="194">
        <v>1150589</v>
      </c>
      <c r="C60" s="155" t="s">
        <v>4</v>
      </c>
      <c r="D60" s="155" t="s">
        <v>4</v>
      </c>
      <c r="E60" s="273" t="s">
        <v>905</v>
      </c>
      <c r="F60" s="155" t="s">
        <v>990</v>
      </c>
      <c r="G60" s="155"/>
      <c r="H60" s="155" t="s">
        <v>63</v>
      </c>
      <c r="I60" s="155" t="s">
        <v>57</v>
      </c>
      <c r="J60" s="155">
        <v>15217</v>
      </c>
      <c r="K60" s="155" t="s">
        <v>906</v>
      </c>
      <c r="L60" s="181">
        <v>2</v>
      </c>
      <c r="M60" s="182">
        <v>2012</v>
      </c>
      <c r="N60" s="183">
        <v>500000</v>
      </c>
      <c r="O60" s="184" t="s">
        <v>198</v>
      </c>
      <c r="P60" s="155" t="s">
        <v>198</v>
      </c>
      <c r="Q60" s="185" t="s">
        <v>198</v>
      </c>
      <c r="R60" s="199" t="s">
        <v>907</v>
      </c>
    </row>
    <row r="61" spans="1:18" ht="15.75" customHeight="1">
      <c r="A61" s="180">
        <v>59</v>
      </c>
      <c r="B61" s="194" t="s">
        <v>908</v>
      </c>
      <c r="C61" s="155" t="s">
        <v>56</v>
      </c>
      <c r="D61" s="155" t="s">
        <v>56</v>
      </c>
      <c r="E61" s="273" t="s">
        <v>909</v>
      </c>
      <c r="F61" s="155" t="s">
        <v>910</v>
      </c>
      <c r="G61" s="155"/>
      <c r="H61" s="155" t="s">
        <v>911</v>
      </c>
      <c r="I61" s="155" t="s">
        <v>57</v>
      </c>
      <c r="J61" s="155" t="s">
        <v>137</v>
      </c>
      <c r="K61" s="155" t="s">
        <v>912</v>
      </c>
      <c r="L61" s="181">
        <v>2</v>
      </c>
      <c r="M61" s="182">
        <v>2012</v>
      </c>
      <c r="N61" s="183">
        <v>701030</v>
      </c>
      <c r="O61" s="184" t="s">
        <v>198</v>
      </c>
      <c r="P61" s="155" t="s">
        <v>198</v>
      </c>
      <c r="Q61" s="185" t="s">
        <v>198</v>
      </c>
      <c r="R61" s="199" t="s">
        <v>913</v>
      </c>
    </row>
    <row r="62" spans="1:18" ht="15.75" customHeight="1">
      <c r="A62" s="180">
        <v>60</v>
      </c>
      <c r="B62" s="194" t="s">
        <v>914</v>
      </c>
      <c r="C62" s="155" t="s">
        <v>5</v>
      </c>
      <c r="D62" s="155" t="s">
        <v>5</v>
      </c>
      <c r="E62" s="273" t="s">
        <v>637</v>
      </c>
      <c r="F62" s="155" t="s">
        <v>638</v>
      </c>
      <c r="G62" s="155" t="s">
        <v>639</v>
      </c>
      <c r="H62" s="155" t="s">
        <v>74</v>
      </c>
      <c r="I62" s="155" t="s">
        <v>57</v>
      </c>
      <c r="J62" s="155" t="s">
        <v>137</v>
      </c>
      <c r="K62" s="155" t="s">
        <v>915</v>
      </c>
      <c r="L62" s="181">
        <v>2</v>
      </c>
      <c r="M62" s="182">
        <v>2012</v>
      </c>
      <c r="N62" s="183">
        <v>1539615</v>
      </c>
      <c r="O62" s="184" t="s">
        <v>198</v>
      </c>
      <c r="P62" s="155" t="s">
        <v>198</v>
      </c>
      <c r="Q62" s="185" t="s">
        <v>198</v>
      </c>
      <c r="R62" s="199" t="s">
        <v>916</v>
      </c>
    </row>
    <row r="63" spans="1:18" ht="15.75" customHeight="1">
      <c r="A63" s="180">
        <v>61</v>
      </c>
      <c r="B63" s="194" t="s">
        <v>917</v>
      </c>
      <c r="C63" s="155" t="s">
        <v>9</v>
      </c>
      <c r="D63" s="155" t="s">
        <v>9</v>
      </c>
      <c r="E63" s="273" t="s">
        <v>43</v>
      </c>
      <c r="F63" s="155" t="s">
        <v>654</v>
      </c>
      <c r="G63" s="155"/>
      <c r="H63" s="155" t="s">
        <v>59</v>
      </c>
      <c r="I63" s="155" t="s">
        <v>57</v>
      </c>
      <c r="J63" s="155" t="s">
        <v>137</v>
      </c>
      <c r="K63" s="155" t="s">
        <v>185</v>
      </c>
      <c r="L63" s="181">
        <v>2</v>
      </c>
      <c r="M63" s="182">
        <v>2012</v>
      </c>
      <c r="N63" s="183">
        <v>999027</v>
      </c>
      <c r="O63" s="184" t="s">
        <v>198</v>
      </c>
      <c r="P63" s="155" t="s">
        <v>198</v>
      </c>
      <c r="Q63" s="185" t="s">
        <v>198</v>
      </c>
      <c r="R63" s="199" t="s">
        <v>918</v>
      </c>
    </row>
    <row r="64" spans="1:18" ht="15.75" customHeight="1">
      <c r="A64" s="180">
        <v>62</v>
      </c>
      <c r="B64" s="194">
        <v>1152453</v>
      </c>
      <c r="C64" s="155" t="s">
        <v>4</v>
      </c>
      <c r="D64" s="155" t="s">
        <v>4</v>
      </c>
      <c r="E64" s="155" t="s">
        <v>919</v>
      </c>
      <c r="F64" s="155" t="s">
        <v>920</v>
      </c>
      <c r="G64" s="155"/>
      <c r="H64" s="155" t="s">
        <v>88</v>
      </c>
      <c r="I64" s="155" t="s">
        <v>57</v>
      </c>
      <c r="J64" s="155" t="s">
        <v>921</v>
      </c>
      <c r="K64" s="155" t="s">
        <v>922</v>
      </c>
      <c r="L64" s="181">
        <v>2</v>
      </c>
      <c r="M64" s="182">
        <v>2012</v>
      </c>
      <c r="N64" s="183">
        <v>500000</v>
      </c>
      <c r="O64" s="184" t="s">
        <v>198</v>
      </c>
      <c r="P64" s="155" t="s">
        <v>199</v>
      </c>
      <c r="Q64" s="185" t="s">
        <v>198</v>
      </c>
      <c r="R64" s="199" t="s">
        <v>923</v>
      </c>
    </row>
    <row r="65" spans="1:18" ht="15.75" customHeight="1">
      <c r="A65" s="180">
        <v>63</v>
      </c>
      <c r="B65" s="194" t="s">
        <v>924</v>
      </c>
      <c r="C65" s="155" t="s">
        <v>56</v>
      </c>
      <c r="D65" s="155" t="s">
        <v>134</v>
      </c>
      <c r="E65" s="273" t="s">
        <v>44</v>
      </c>
      <c r="F65" s="155" t="s">
        <v>45</v>
      </c>
      <c r="G65" s="155"/>
      <c r="H65" s="155" t="s">
        <v>71</v>
      </c>
      <c r="I65" s="155" t="s">
        <v>57</v>
      </c>
      <c r="J65" s="155" t="s">
        <v>137</v>
      </c>
      <c r="K65" s="155" t="s">
        <v>168</v>
      </c>
      <c r="L65" s="181">
        <v>2</v>
      </c>
      <c r="M65" s="182">
        <v>2012</v>
      </c>
      <c r="N65" s="183">
        <v>749690</v>
      </c>
      <c r="O65" s="184" t="s">
        <v>198</v>
      </c>
      <c r="P65" s="155" t="s">
        <v>198</v>
      </c>
      <c r="Q65" s="185" t="s">
        <v>198</v>
      </c>
      <c r="R65" s="199" t="s">
        <v>925</v>
      </c>
    </row>
    <row r="66" spans="1:18" ht="15.75" customHeight="1">
      <c r="A66" s="180">
        <v>64</v>
      </c>
      <c r="B66" s="194" t="s">
        <v>926</v>
      </c>
      <c r="C66" s="155" t="s">
        <v>56</v>
      </c>
      <c r="D66" s="155" t="s">
        <v>56</v>
      </c>
      <c r="E66" s="273" t="s">
        <v>44</v>
      </c>
      <c r="F66" s="155" t="s">
        <v>45</v>
      </c>
      <c r="G66" s="155"/>
      <c r="H66" s="155" t="s">
        <v>71</v>
      </c>
      <c r="I66" s="155" t="s">
        <v>57</v>
      </c>
      <c r="J66" s="155" t="s">
        <v>137</v>
      </c>
      <c r="K66" s="155" t="s">
        <v>927</v>
      </c>
      <c r="L66" s="181">
        <v>2</v>
      </c>
      <c r="M66" s="182">
        <v>2012</v>
      </c>
      <c r="N66" s="183">
        <v>499524</v>
      </c>
      <c r="O66" s="184" t="s">
        <v>198</v>
      </c>
      <c r="P66" s="155" t="s">
        <v>198</v>
      </c>
      <c r="Q66" s="185" t="s">
        <v>198</v>
      </c>
      <c r="R66" s="199" t="s">
        <v>928</v>
      </c>
    </row>
    <row r="67" spans="1:18" ht="15.75" customHeight="1">
      <c r="A67" s="180">
        <v>65</v>
      </c>
      <c r="B67" s="194" t="s">
        <v>929</v>
      </c>
      <c r="C67" s="155" t="s">
        <v>56</v>
      </c>
      <c r="D67" s="155" t="s">
        <v>132</v>
      </c>
      <c r="E67" s="273" t="s">
        <v>44</v>
      </c>
      <c r="F67" s="155" t="s">
        <v>45</v>
      </c>
      <c r="G67" s="155"/>
      <c r="H67" s="155" t="s">
        <v>71</v>
      </c>
      <c r="I67" s="155" t="s">
        <v>57</v>
      </c>
      <c r="J67" s="155" t="s">
        <v>137</v>
      </c>
      <c r="K67" s="155" t="s">
        <v>169</v>
      </c>
      <c r="L67" s="181">
        <v>2</v>
      </c>
      <c r="M67" s="182">
        <v>2012</v>
      </c>
      <c r="N67" s="183">
        <v>1045271</v>
      </c>
      <c r="O67" s="184" t="s">
        <v>198</v>
      </c>
      <c r="P67" s="155" t="s">
        <v>198</v>
      </c>
      <c r="Q67" s="185" t="s">
        <v>198</v>
      </c>
      <c r="R67" s="199" t="s">
        <v>930</v>
      </c>
    </row>
    <row r="68" spans="1:18" ht="15.75" customHeight="1">
      <c r="A68" s="180">
        <v>66</v>
      </c>
      <c r="B68" s="194" t="s">
        <v>931</v>
      </c>
      <c r="C68" s="155" t="s">
        <v>8</v>
      </c>
      <c r="D68" s="155" t="s">
        <v>8</v>
      </c>
      <c r="E68" s="273" t="s">
        <v>44</v>
      </c>
      <c r="F68" s="155" t="s">
        <v>45</v>
      </c>
      <c r="G68" s="155"/>
      <c r="H68" s="155" t="s">
        <v>71</v>
      </c>
      <c r="I68" s="155" t="s">
        <v>57</v>
      </c>
      <c r="J68" s="155" t="s">
        <v>137</v>
      </c>
      <c r="K68" s="155" t="s">
        <v>167</v>
      </c>
      <c r="L68" s="181">
        <v>2</v>
      </c>
      <c r="M68" s="182">
        <v>2012</v>
      </c>
      <c r="N68" s="183">
        <v>746356</v>
      </c>
      <c r="O68" s="184" t="s">
        <v>198</v>
      </c>
      <c r="P68" s="155" t="s">
        <v>198</v>
      </c>
      <c r="Q68" s="185" t="s">
        <v>198</v>
      </c>
      <c r="R68" s="199" t="s">
        <v>932</v>
      </c>
    </row>
    <row r="69" spans="1:18" ht="15.75" customHeight="1">
      <c r="A69" s="180">
        <v>67</v>
      </c>
      <c r="B69" s="194" t="s">
        <v>933</v>
      </c>
      <c r="C69" s="155" t="s">
        <v>56</v>
      </c>
      <c r="D69" s="155" t="s">
        <v>133</v>
      </c>
      <c r="E69" s="273" t="s">
        <v>122</v>
      </c>
      <c r="F69" s="155" t="s">
        <v>99</v>
      </c>
      <c r="G69" s="155"/>
      <c r="H69" s="155" t="s">
        <v>100</v>
      </c>
      <c r="I69" s="155" t="s">
        <v>57</v>
      </c>
      <c r="J69" s="155" t="s">
        <v>137</v>
      </c>
      <c r="K69" s="155" t="s">
        <v>186</v>
      </c>
      <c r="L69" s="181">
        <v>2</v>
      </c>
      <c r="M69" s="182">
        <v>2012</v>
      </c>
      <c r="N69" s="183">
        <v>974293</v>
      </c>
      <c r="O69" s="184" t="s">
        <v>198</v>
      </c>
      <c r="P69" s="155" t="s">
        <v>198</v>
      </c>
      <c r="Q69" s="185" t="s">
        <v>198</v>
      </c>
      <c r="R69" s="199" t="s">
        <v>934</v>
      </c>
    </row>
    <row r="70" spans="1:18" ht="15.75" customHeight="1">
      <c r="A70" s="180">
        <v>68</v>
      </c>
      <c r="B70" s="194" t="s">
        <v>935</v>
      </c>
      <c r="C70" s="155" t="s">
        <v>56</v>
      </c>
      <c r="D70" s="155" t="s">
        <v>12</v>
      </c>
      <c r="E70" s="273" t="s">
        <v>101</v>
      </c>
      <c r="F70" s="155" t="s">
        <v>936</v>
      </c>
      <c r="G70" s="155"/>
      <c r="H70" s="155" t="s">
        <v>63</v>
      </c>
      <c r="I70" s="155" t="s">
        <v>57</v>
      </c>
      <c r="J70" s="155" t="s">
        <v>137</v>
      </c>
      <c r="K70" s="155" t="s">
        <v>162</v>
      </c>
      <c r="L70" s="181">
        <v>2</v>
      </c>
      <c r="M70" s="182">
        <v>2012</v>
      </c>
      <c r="N70" s="183">
        <v>749169</v>
      </c>
      <c r="O70" s="184" t="s">
        <v>198</v>
      </c>
      <c r="P70" s="155" t="s">
        <v>198</v>
      </c>
      <c r="Q70" s="185" t="s">
        <v>198</v>
      </c>
      <c r="R70" s="199" t="s">
        <v>937</v>
      </c>
    </row>
    <row r="71" spans="1:18" ht="15.75" customHeight="1" thickBot="1">
      <c r="A71" s="186">
        <v>69</v>
      </c>
      <c r="B71" s="195" t="s">
        <v>191</v>
      </c>
      <c r="C71" s="187" t="s">
        <v>56</v>
      </c>
      <c r="D71" s="187" t="s">
        <v>132</v>
      </c>
      <c r="E71" s="274" t="s">
        <v>49</v>
      </c>
      <c r="F71" s="187" t="s">
        <v>50</v>
      </c>
      <c r="G71" s="187"/>
      <c r="H71" s="187" t="s">
        <v>68</v>
      </c>
      <c r="I71" s="187" t="s">
        <v>57</v>
      </c>
      <c r="J71" s="187" t="s">
        <v>137</v>
      </c>
      <c r="K71" s="187" t="s">
        <v>161</v>
      </c>
      <c r="L71" s="188">
        <v>2</v>
      </c>
      <c r="M71" s="189">
        <v>2012</v>
      </c>
      <c r="N71" s="190">
        <v>780029</v>
      </c>
      <c r="O71" s="191" t="s">
        <v>198</v>
      </c>
      <c r="P71" s="187" t="s">
        <v>198</v>
      </c>
      <c r="Q71" s="192" t="s">
        <v>198</v>
      </c>
      <c r="R71" s="200" t="s">
        <v>938</v>
      </c>
    </row>
    <row r="72" spans="1:18" ht="14">
      <c r="N72" s="69">
        <f>SUM(N3:N71)</f>
        <v>59515385.640000001</v>
      </c>
      <c r="O72" s="108"/>
      <c r="P72" s="108"/>
      <c r="Q72" s="108"/>
      <c r="R72" s="201"/>
    </row>
    <row r="73" spans="1:18" ht="14">
      <c r="O73" s="108"/>
      <c r="P73" s="108"/>
      <c r="Q73" s="108"/>
      <c r="R73" s="201"/>
    </row>
    <row r="74" spans="1:18" ht="15" thickBot="1">
      <c r="O74" s="108"/>
      <c r="P74" s="108"/>
      <c r="Q74" s="108"/>
      <c r="R74" s="201"/>
    </row>
    <row r="75" spans="1:18" ht="26" thickBot="1">
      <c r="E75" s="204" t="s">
        <v>939</v>
      </c>
      <c r="F75" s="55"/>
      <c r="G75" s="55"/>
      <c r="O75" s="108"/>
      <c r="P75" s="108"/>
      <c r="Q75" s="108"/>
      <c r="R75" s="201"/>
    </row>
    <row r="76" spans="1:18" ht="14">
      <c r="E76" s="205">
        <v>69</v>
      </c>
      <c r="F76" s="206" t="s">
        <v>940</v>
      </c>
      <c r="G76" s="207"/>
      <c r="O76" s="108"/>
      <c r="P76" s="108"/>
      <c r="Q76" s="108"/>
      <c r="R76" s="201"/>
    </row>
    <row r="77" spans="1:18" ht="14">
      <c r="E77" s="208">
        <v>47</v>
      </c>
      <c r="F77" s="209" t="s">
        <v>941</v>
      </c>
      <c r="G77" s="210"/>
      <c r="O77" s="108"/>
      <c r="P77" s="108"/>
      <c r="Q77" s="108"/>
      <c r="R77" s="201"/>
    </row>
    <row r="78" spans="1:18" ht="15" thickBot="1">
      <c r="E78" s="211">
        <v>59515385.640000001</v>
      </c>
      <c r="F78" s="212" t="s">
        <v>942</v>
      </c>
      <c r="G78" s="213"/>
      <c r="O78" s="108"/>
      <c r="P78" s="108"/>
      <c r="Q78" s="108"/>
      <c r="R78" s="201"/>
    </row>
    <row r="79" spans="1:18" ht="14">
      <c r="D79" s="56"/>
      <c r="E79" s="57"/>
      <c r="F79" s="58"/>
      <c r="O79" s="108"/>
      <c r="P79" s="108"/>
      <c r="Q79" s="108"/>
      <c r="R79" s="201"/>
    </row>
    <row r="80" spans="1:18" ht="14">
      <c r="D80" s="56"/>
      <c r="E80" s="57"/>
      <c r="F80" s="58"/>
      <c r="O80" s="108"/>
      <c r="P80" s="108"/>
      <c r="Q80" s="108"/>
      <c r="R80" s="201"/>
    </row>
    <row r="81" spans="4:18" ht="15" thickBot="1">
      <c r="D81" s="59"/>
      <c r="E81" s="59"/>
      <c r="F81" s="59"/>
      <c r="O81" s="108"/>
      <c r="P81" s="108"/>
      <c r="Q81" s="108"/>
      <c r="R81" s="201"/>
    </row>
    <row r="82" spans="4:18" ht="15" thickBot="1">
      <c r="E82" s="60" t="s">
        <v>112</v>
      </c>
      <c r="F82" s="60" t="s">
        <v>103</v>
      </c>
      <c r="G82" s="60" t="s">
        <v>113</v>
      </c>
      <c r="O82" s="108"/>
      <c r="P82" s="108"/>
      <c r="Q82" s="108"/>
      <c r="R82" s="201"/>
    </row>
    <row r="83" spans="4:18" ht="14">
      <c r="E83" s="61" t="s">
        <v>56</v>
      </c>
      <c r="F83" s="62">
        <v>43</v>
      </c>
      <c r="G83" s="120">
        <v>34233674</v>
      </c>
      <c r="O83" s="108"/>
      <c r="P83" s="108"/>
      <c r="Q83" s="108"/>
      <c r="R83" s="201"/>
    </row>
    <row r="84" spans="4:18" ht="14">
      <c r="E84" s="63" t="s">
        <v>105</v>
      </c>
      <c r="F84" s="64">
        <v>8</v>
      </c>
      <c r="G84" s="121">
        <v>14068048</v>
      </c>
      <c r="O84" s="108"/>
      <c r="P84" s="108"/>
      <c r="Q84" s="108"/>
      <c r="R84" s="201"/>
    </row>
    <row r="85" spans="4:18" ht="14">
      <c r="E85" s="65" t="s">
        <v>9</v>
      </c>
      <c r="F85" s="66">
        <v>3</v>
      </c>
      <c r="G85" s="122">
        <v>2994826</v>
      </c>
      <c r="O85" s="108"/>
      <c r="P85" s="108"/>
      <c r="Q85" s="108"/>
      <c r="R85" s="202"/>
    </row>
    <row r="86" spans="4:18" ht="14">
      <c r="E86" s="65" t="s">
        <v>4</v>
      </c>
      <c r="F86" s="66">
        <v>6</v>
      </c>
      <c r="G86" s="123">
        <v>2878119</v>
      </c>
      <c r="O86" s="108"/>
      <c r="P86" s="108"/>
      <c r="Q86" s="108"/>
      <c r="R86" s="201"/>
    </row>
    <row r="87" spans="4:18" ht="14">
      <c r="E87" s="65" t="s">
        <v>8</v>
      </c>
      <c r="F87" s="66">
        <v>3</v>
      </c>
      <c r="G87" s="124">
        <v>2246329</v>
      </c>
      <c r="O87" s="108"/>
      <c r="P87" s="108"/>
      <c r="Q87" s="108"/>
      <c r="R87" s="201"/>
    </row>
    <row r="88" spans="4:18" ht="14">
      <c r="E88" s="214" t="s">
        <v>206</v>
      </c>
      <c r="F88" s="215">
        <v>1</v>
      </c>
      <c r="G88" s="216">
        <v>900000</v>
      </c>
      <c r="O88" s="108"/>
      <c r="P88" s="108"/>
      <c r="Q88" s="108"/>
      <c r="R88" s="201"/>
    </row>
    <row r="89" spans="4:18" ht="14">
      <c r="E89" s="110" t="s">
        <v>21</v>
      </c>
      <c r="F89" s="111">
        <v>1</v>
      </c>
      <c r="G89" s="125">
        <v>732805</v>
      </c>
      <c r="O89" s="108"/>
      <c r="P89" s="108"/>
      <c r="Q89" s="108"/>
      <c r="R89" s="201"/>
    </row>
    <row r="90" spans="4:18" ht="14">
      <c r="E90" s="214" t="s">
        <v>6</v>
      </c>
      <c r="F90" s="215">
        <v>1</v>
      </c>
      <c r="G90" s="216">
        <v>450000</v>
      </c>
      <c r="O90" s="108"/>
      <c r="P90" s="108"/>
      <c r="Q90" s="108"/>
      <c r="R90" s="201"/>
    </row>
    <row r="91" spans="4:18" ht="14">
      <c r="E91" s="214" t="s">
        <v>19</v>
      </c>
      <c r="F91" s="215">
        <v>1</v>
      </c>
      <c r="G91" s="125">
        <v>375244</v>
      </c>
      <c r="O91" s="108"/>
      <c r="P91" s="108"/>
      <c r="Q91" s="108"/>
      <c r="R91" s="201"/>
    </row>
    <row r="92" spans="4:18" ht="14">
      <c r="E92" s="214" t="s">
        <v>48</v>
      </c>
      <c r="F92" s="215">
        <v>1</v>
      </c>
      <c r="G92" s="125">
        <v>336382</v>
      </c>
      <c r="O92" s="108"/>
      <c r="P92" s="108"/>
      <c r="Q92" s="108"/>
      <c r="R92" s="201"/>
    </row>
    <row r="93" spans="4:18" ht="15" thickBot="1">
      <c r="E93" s="65" t="s">
        <v>135</v>
      </c>
      <c r="F93" s="66">
        <v>1</v>
      </c>
      <c r="G93" s="217">
        <v>299959</v>
      </c>
      <c r="O93" s="108"/>
      <c r="P93" s="108"/>
      <c r="Q93" s="108"/>
      <c r="R93" s="201"/>
    </row>
    <row r="94" spans="4:18" ht="15" thickBot="1">
      <c r="E94" s="67" t="s">
        <v>106</v>
      </c>
      <c r="F94" s="68">
        <f>SUM(F83:F93)</f>
        <v>69</v>
      </c>
      <c r="G94" s="72">
        <f>SUM(G83:G93)</f>
        <v>59515386</v>
      </c>
      <c r="O94" s="108"/>
      <c r="P94" s="108"/>
      <c r="Q94" s="108"/>
      <c r="R94" s="201"/>
    </row>
    <row r="95" spans="4:18" ht="14">
      <c r="O95" s="108"/>
      <c r="P95" s="108"/>
      <c r="Q95" s="108"/>
      <c r="R95" s="201"/>
    </row>
    <row r="96" spans="4:18" ht="14">
      <c r="O96" s="108"/>
      <c r="P96" s="108"/>
      <c r="Q96" s="108"/>
      <c r="R96" s="201"/>
    </row>
    <row r="97" spans="15:18" ht="14">
      <c r="O97" s="108"/>
      <c r="P97" s="108"/>
      <c r="Q97" s="108"/>
      <c r="R97" s="201"/>
    </row>
    <row r="98" spans="15:18" ht="14">
      <c r="O98" s="108"/>
      <c r="P98" s="108"/>
      <c r="Q98" s="108"/>
      <c r="R98" s="201"/>
    </row>
    <row r="99" spans="15:18" ht="14">
      <c r="O99" s="108"/>
      <c r="P99" s="108"/>
      <c r="Q99" s="108"/>
      <c r="R99" s="201"/>
    </row>
    <row r="100" spans="15:18" ht="14">
      <c r="O100" s="108"/>
      <c r="P100" s="108"/>
      <c r="Q100" s="108"/>
      <c r="R100" s="201"/>
    </row>
    <row r="101" spans="15:18" ht="14">
      <c r="O101" s="108"/>
      <c r="P101" s="108"/>
      <c r="Q101" s="108"/>
      <c r="R101" s="201"/>
    </row>
    <row r="102" spans="15:18" ht="14">
      <c r="O102" s="108"/>
      <c r="P102" s="108"/>
      <c r="Q102" s="108"/>
      <c r="R102" s="201"/>
    </row>
    <row r="103" spans="15:18" ht="14">
      <c r="O103" s="108"/>
      <c r="P103" s="108"/>
      <c r="Q103" s="108"/>
      <c r="R103" s="201"/>
    </row>
    <row r="104" spans="15:18" ht="14">
      <c r="O104" s="108"/>
      <c r="P104" s="108"/>
      <c r="Q104" s="108"/>
      <c r="R104" s="201"/>
    </row>
    <row r="105" spans="15:18" ht="14">
      <c r="O105" s="108"/>
      <c r="P105" s="108"/>
      <c r="Q105" s="108"/>
      <c r="R105" s="201"/>
    </row>
    <row r="106" spans="15:18" ht="14">
      <c r="O106" s="108"/>
      <c r="P106" s="108"/>
      <c r="Q106" s="108"/>
      <c r="R106" s="201"/>
    </row>
    <row r="107" spans="15:18" ht="14">
      <c r="O107" s="108"/>
      <c r="P107" s="108"/>
      <c r="Q107" s="108"/>
      <c r="R107" s="201"/>
    </row>
    <row r="108" spans="15:18" ht="14">
      <c r="O108" s="108"/>
      <c r="P108" s="108"/>
      <c r="Q108" s="108"/>
      <c r="R108" s="201"/>
    </row>
    <row r="109" spans="15:18" ht="14">
      <c r="O109" s="108"/>
      <c r="P109" s="108"/>
      <c r="Q109" s="108"/>
      <c r="R109" s="201"/>
    </row>
    <row r="110" spans="15:18" ht="14">
      <c r="O110" s="108"/>
      <c r="P110" s="108"/>
      <c r="Q110" s="108"/>
      <c r="R110" s="201"/>
    </row>
    <row r="111" spans="15:18" ht="14">
      <c r="O111" s="108"/>
      <c r="P111" s="108"/>
      <c r="Q111" s="108"/>
      <c r="R111" s="201"/>
    </row>
    <row r="112" spans="15:18" ht="14">
      <c r="O112" s="108"/>
      <c r="P112" s="108"/>
      <c r="Q112" s="108"/>
      <c r="R112" s="201"/>
    </row>
    <row r="113" spans="15:18" ht="14">
      <c r="O113" s="108"/>
      <c r="P113" s="108"/>
      <c r="Q113" s="108"/>
      <c r="R113" s="201"/>
    </row>
    <row r="114" spans="15:18" ht="14">
      <c r="O114" s="108"/>
      <c r="P114" s="108"/>
      <c r="Q114" s="108"/>
      <c r="R114" s="201"/>
    </row>
    <row r="115" spans="15:18" ht="14">
      <c r="O115" s="108"/>
      <c r="P115" s="108"/>
      <c r="Q115" s="108"/>
      <c r="R115" s="201"/>
    </row>
    <row r="116" spans="15:18" ht="14">
      <c r="O116" s="108"/>
      <c r="P116" s="108"/>
      <c r="Q116" s="108"/>
      <c r="R116" s="201"/>
    </row>
    <row r="117" spans="15:18" ht="14">
      <c r="O117" s="108"/>
      <c r="P117" s="108"/>
      <c r="Q117" s="108"/>
      <c r="R117" s="201"/>
    </row>
    <row r="118" spans="15:18" ht="14">
      <c r="O118" s="108"/>
      <c r="P118" s="108"/>
      <c r="Q118" s="108"/>
      <c r="R118" s="201"/>
    </row>
    <row r="119" spans="15:18" ht="14">
      <c r="O119" s="108"/>
      <c r="P119" s="108"/>
      <c r="Q119" s="108"/>
      <c r="R119" s="201"/>
    </row>
    <row r="120" spans="15:18" ht="14">
      <c r="O120" s="108"/>
      <c r="P120" s="108"/>
      <c r="Q120" s="108"/>
      <c r="R120" s="201"/>
    </row>
    <row r="121" spans="15:18" ht="14">
      <c r="O121" s="108"/>
      <c r="P121" s="108"/>
      <c r="Q121" s="108"/>
      <c r="R121" s="201"/>
    </row>
    <row r="122" spans="15:18" ht="14">
      <c r="O122" s="108"/>
      <c r="P122" s="108"/>
      <c r="Q122" s="108"/>
      <c r="R122" s="201"/>
    </row>
    <row r="123" spans="15:18" ht="14">
      <c r="O123" s="108"/>
      <c r="P123" s="108"/>
      <c r="Q123" s="108"/>
      <c r="R123" s="201"/>
    </row>
    <row r="124" spans="15:18" ht="14">
      <c r="O124" s="108"/>
      <c r="P124" s="108"/>
      <c r="Q124" s="108"/>
      <c r="R124" s="201"/>
    </row>
    <row r="125" spans="15:18" ht="14">
      <c r="O125" s="108"/>
      <c r="P125" s="108"/>
      <c r="Q125" s="108"/>
      <c r="R125" s="201"/>
    </row>
    <row r="126" spans="15:18" ht="14">
      <c r="O126" s="108"/>
      <c r="P126" s="108"/>
      <c r="Q126" s="108"/>
      <c r="R126" s="201"/>
    </row>
    <row r="127" spans="15:18" ht="14">
      <c r="O127" s="108"/>
      <c r="P127" s="108"/>
      <c r="Q127" s="108"/>
      <c r="R127" s="201"/>
    </row>
    <row r="128" spans="15:18" ht="14">
      <c r="O128" s="108"/>
      <c r="P128" s="108"/>
      <c r="Q128" s="108"/>
      <c r="R128" s="201"/>
    </row>
    <row r="129" spans="15:18" ht="14">
      <c r="O129" s="108"/>
      <c r="P129" s="108"/>
      <c r="Q129" s="108"/>
      <c r="R129" s="201"/>
    </row>
    <row r="130" spans="15:18" ht="14">
      <c r="O130" s="108"/>
      <c r="P130" s="108"/>
      <c r="Q130" s="108"/>
      <c r="R130" s="201"/>
    </row>
    <row r="131" spans="15:18" ht="14">
      <c r="O131" s="108"/>
      <c r="P131" s="108"/>
      <c r="Q131" s="108"/>
      <c r="R131" s="201"/>
    </row>
    <row r="132" spans="15:18" ht="14">
      <c r="O132" s="108"/>
      <c r="P132" s="108"/>
      <c r="Q132" s="108"/>
      <c r="R132" s="201"/>
    </row>
    <row r="133" spans="15:18" ht="14">
      <c r="O133" s="108"/>
      <c r="P133" s="108"/>
      <c r="Q133" s="108"/>
      <c r="R133" s="201"/>
    </row>
    <row r="134" spans="15:18" ht="14">
      <c r="O134" s="108"/>
      <c r="P134" s="108"/>
      <c r="Q134" s="108"/>
      <c r="R134" s="201"/>
    </row>
    <row r="135" spans="15:18" ht="14">
      <c r="O135" s="108"/>
      <c r="P135" s="108"/>
      <c r="Q135" s="108"/>
      <c r="R135" s="201"/>
    </row>
    <row r="136" spans="15:18" ht="14">
      <c r="O136" s="108"/>
      <c r="P136" s="108"/>
      <c r="Q136" s="108"/>
      <c r="R136" s="201"/>
    </row>
    <row r="137" spans="15:18" ht="14">
      <c r="O137" s="108"/>
      <c r="P137" s="108"/>
      <c r="Q137" s="108"/>
      <c r="R137" s="201"/>
    </row>
    <row r="138" spans="15:18" ht="14">
      <c r="O138" s="108"/>
      <c r="P138" s="108"/>
      <c r="Q138" s="108"/>
      <c r="R138" s="201"/>
    </row>
    <row r="139" spans="15:18" ht="14">
      <c r="O139" s="108"/>
      <c r="P139" s="108"/>
      <c r="Q139" s="108"/>
      <c r="R139" s="201"/>
    </row>
    <row r="140" spans="15:18" ht="14">
      <c r="O140" s="108"/>
      <c r="P140" s="108"/>
      <c r="Q140" s="108"/>
      <c r="R140" s="201"/>
    </row>
    <row r="141" spans="15:18" ht="14">
      <c r="O141" s="108"/>
      <c r="P141" s="108"/>
      <c r="Q141" s="108"/>
      <c r="R141" s="201"/>
    </row>
  </sheetData>
  <sortState ref="A3:R71">
    <sortCondition ref="A3:A71"/>
  </sortState>
  <hyperlinks>
    <hyperlink ref="E3:E4" r:id="rId1" display="ACTUATED MEDICAL, INC."/>
    <hyperlink ref="E5" r:id="rId2"/>
    <hyperlink ref="E6" r:id="rId3"/>
    <hyperlink ref="E7" r:id="rId4"/>
    <hyperlink ref="E8" r:id="rId5"/>
    <hyperlink ref="E9:E10" r:id="rId6" display="Carley Technologies, Inc."/>
    <hyperlink ref="E11" r:id="rId7"/>
    <hyperlink ref="E17:E19" r:id="rId8" display="Daniel H. Wagner, Associates, Incorporated"/>
    <hyperlink ref="E20" r:id="rId9"/>
    <hyperlink ref="E21:E22" r:id="rId10" display="FBS, Inc."/>
    <hyperlink ref="E23" r:id="rId11"/>
    <hyperlink ref="E24" r:id="rId12"/>
    <hyperlink ref="E25" r:id="rId13"/>
    <hyperlink ref="E26" r:id="rId14"/>
    <hyperlink ref="E27" r:id="rId15"/>
    <hyperlink ref="E28" r:id="rId16"/>
    <hyperlink ref="E29" r:id="rId17"/>
    <hyperlink ref="E30:E31" r:id="rId18" display="Materials Sciences Corporation"/>
    <hyperlink ref="E32" r:id="rId19"/>
    <hyperlink ref="E33" r:id="rId20"/>
    <hyperlink ref="E34" r:id="rId21"/>
    <hyperlink ref="E35" r:id="rId22"/>
    <hyperlink ref="E36" r:id="rId23"/>
    <hyperlink ref="E37" r:id="rId24"/>
    <hyperlink ref="E38" r:id="rId25"/>
    <hyperlink ref="E39" r:id="rId26"/>
    <hyperlink ref="E40" r:id="rId27"/>
    <hyperlink ref="E41" r:id="rId28"/>
    <hyperlink ref="E43" r:id="rId29"/>
    <hyperlink ref="E44" r:id="rId30"/>
    <hyperlink ref="E45" r:id="rId31"/>
    <hyperlink ref="E46" r:id="rId32"/>
    <hyperlink ref="E47" r:id="rId33"/>
    <hyperlink ref="E48:E49" r:id="rId34" display="QorTek, Inc."/>
    <hyperlink ref="E50" r:id="rId35"/>
    <hyperlink ref="E51" r:id="rId36"/>
    <hyperlink ref="E52" r:id="rId37"/>
    <hyperlink ref="E53" r:id="rId38"/>
    <hyperlink ref="E54" r:id="rId39"/>
    <hyperlink ref="E55:E57" r:id="rId40" display="RE2, Inc."/>
    <hyperlink ref="E58" r:id="rId41"/>
    <hyperlink ref="E59" r:id="rId42"/>
    <hyperlink ref="E60" r:id="rId43"/>
    <hyperlink ref="E61" r:id="rId44"/>
    <hyperlink ref="E62" r:id="rId45"/>
    <hyperlink ref="E63" r:id="rId46"/>
    <hyperlink ref="E65" r:id="rId47"/>
    <hyperlink ref="E66:E68" r:id="rId48" display="TRS Ceramics, Inc."/>
    <hyperlink ref="E69" r:id="rId49"/>
    <hyperlink ref="E70" r:id="rId50"/>
    <hyperlink ref="E71" r:id="rId5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heetViews>
  <sheetFormatPr baseColWidth="10" defaultColWidth="8.83203125" defaultRowHeight="14" x14ac:dyDescent="0"/>
  <cols>
    <col min="1" max="1" width="4.33203125" bestFit="1" customWidth="1"/>
    <col min="2" max="2" width="18.33203125" customWidth="1"/>
    <col min="3" max="3" width="7.33203125" bestFit="1" customWidth="1"/>
    <col min="4" max="4" width="16.33203125" customWidth="1"/>
    <col min="5" max="5" width="29.33203125" customWidth="1"/>
    <col min="6" max="6" width="36.1640625" customWidth="1"/>
    <col min="7" max="7" width="14.33203125" customWidth="1"/>
    <col min="8" max="8" width="13.6640625" customWidth="1"/>
    <col min="9" max="9" width="5.6640625" customWidth="1"/>
    <col min="10" max="10" width="11.33203125" customWidth="1"/>
    <col min="11" max="11" width="81.1640625" customWidth="1"/>
    <col min="12" max="12" width="6.33203125" style="112" customWidth="1"/>
    <col min="13" max="13" width="12" style="112" customWidth="1"/>
    <col min="14" max="14" width="13.6640625" style="88" bestFit="1" customWidth="1"/>
    <col min="18" max="18" width="73.33203125" customWidth="1"/>
  </cols>
  <sheetData>
    <row r="1" spans="1:18" ht="24" thickBot="1">
      <c r="A1" s="75" t="s">
        <v>212</v>
      </c>
      <c r="B1" s="31"/>
      <c r="C1" s="31"/>
      <c r="D1" s="31"/>
      <c r="E1" s="31"/>
      <c r="F1" s="31"/>
      <c r="G1" s="31"/>
      <c r="H1" s="31"/>
      <c r="I1" s="31"/>
      <c r="J1" s="31"/>
      <c r="K1" s="31"/>
      <c r="L1" s="103"/>
      <c r="M1" s="103"/>
      <c r="N1" s="70"/>
    </row>
    <row r="2" spans="1:18" s="1" customFormat="1" ht="43.5" customHeight="1" thickBot="1">
      <c r="A2" s="73" t="s">
        <v>0</v>
      </c>
      <c r="B2" s="73" t="s">
        <v>1</v>
      </c>
      <c r="C2" s="73" t="s">
        <v>2</v>
      </c>
      <c r="D2" s="73" t="s">
        <v>51</v>
      </c>
      <c r="E2" s="73" t="s">
        <v>52</v>
      </c>
      <c r="F2" s="73" t="s">
        <v>108</v>
      </c>
      <c r="G2" s="73" t="s">
        <v>110</v>
      </c>
      <c r="H2" s="73" t="s">
        <v>53</v>
      </c>
      <c r="I2" s="73" t="s">
        <v>54</v>
      </c>
      <c r="J2" s="73" t="s">
        <v>55</v>
      </c>
      <c r="K2" s="73" t="s">
        <v>111</v>
      </c>
      <c r="L2" s="73" t="s">
        <v>3</v>
      </c>
      <c r="M2" s="73" t="s">
        <v>107</v>
      </c>
      <c r="N2" s="74" t="s">
        <v>109</v>
      </c>
      <c r="O2" s="113" t="s">
        <v>195</v>
      </c>
      <c r="P2" s="113" t="s">
        <v>196</v>
      </c>
      <c r="Q2" s="113" t="s">
        <v>197</v>
      </c>
      <c r="R2" s="107" t="s">
        <v>201</v>
      </c>
    </row>
    <row r="3" spans="1:18" ht="14.5" customHeight="1">
      <c r="A3" s="218">
        <v>1</v>
      </c>
      <c r="B3" s="174" t="s">
        <v>995</v>
      </c>
      <c r="C3" s="174" t="s">
        <v>8</v>
      </c>
      <c r="D3" s="174" t="s">
        <v>8</v>
      </c>
      <c r="E3" s="278" t="s">
        <v>996</v>
      </c>
      <c r="F3" s="174" t="s">
        <v>997</v>
      </c>
      <c r="G3" s="174"/>
      <c r="H3" s="174" t="s">
        <v>911</v>
      </c>
      <c r="I3" s="174" t="s">
        <v>57</v>
      </c>
      <c r="J3" s="174" t="s">
        <v>998</v>
      </c>
      <c r="K3" s="174" t="s">
        <v>999</v>
      </c>
      <c r="L3" s="109">
        <v>1</v>
      </c>
      <c r="M3" s="168">
        <v>2012</v>
      </c>
      <c r="N3" s="219">
        <v>124214</v>
      </c>
      <c r="O3" s="220" t="s">
        <v>199</v>
      </c>
      <c r="P3" s="174" t="s">
        <v>198</v>
      </c>
      <c r="Q3" s="166" t="s">
        <v>198</v>
      </c>
      <c r="R3" s="221" t="s">
        <v>1000</v>
      </c>
    </row>
    <row r="4" spans="1:18" ht="14.5" customHeight="1">
      <c r="A4" s="222">
        <v>2</v>
      </c>
      <c r="B4" s="155" t="s">
        <v>1001</v>
      </c>
      <c r="C4" s="155" t="s">
        <v>8</v>
      </c>
      <c r="D4" s="155" t="s">
        <v>8</v>
      </c>
      <c r="E4" s="273" t="s">
        <v>10</v>
      </c>
      <c r="F4" s="155" t="s">
        <v>11</v>
      </c>
      <c r="G4" s="155"/>
      <c r="H4" s="155" t="s">
        <v>63</v>
      </c>
      <c r="I4" s="155" t="s">
        <v>57</v>
      </c>
      <c r="J4" s="155" t="s">
        <v>204</v>
      </c>
      <c r="K4" s="155" t="s">
        <v>1002</v>
      </c>
      <c r="L4" s="181">
        <v>1</v>
      </c>
      <c r="M4" s="182">
        <v>2012</v>
      </c>
      <c r="N4" s="223">
        <v>124780</v>
      </c>
      <c r="O4" s="154" t="s">
        <v>198</v>
      </c>
      <c r="P4" s="155" t="s">
        <v>198</v>
      </c>
      <c r="Q4" s="185" t="s">
        <v>198</v>
      </c>
      <c r="R4" s="224" t="s">
        <v>1003</v>
      </c>
    </row>
    <row r="5" spans="1:18" ht="14.5" customHeight="1">
      <c r="A5" s="222">
        <v>3</v>
      </c>
      <c r="B5" s="155" t="s">
        <v>1004</v>
      </c>
      <c r="C5" s="155" t="s">
        <v>5</v>
      </c>
      <c r="D5" s="155" t="s">
        <v>5</v>
      </c>
      <c r="E5" s="273" t="s">
        <v>1005</v>
      </c>
      <c r="F5" s="155" t="s">
        <v>1006</v>
      </c>
      <c r="G5" s="155"/>
      <c r="H5" s="155" t="s">
        <v>582</v>
      </c>
      <c r="I5" s="155" t="s">
        <v>57</v>
      </c>
      <c r="J5" s="155" t="s">
        <v>1007</v>
      </c>
      <c r="K5" s="155" t="s">
        <v>1008</v>
      </c>
      <c r="L5" s="181">
        <v>1</v>
      </c>
      <c r="M5" s="182">
        <v>2012</v>
      </c>
      <c r="N5" s="223">
        <v>168530</v>
      </c>
      <c r="O5" s="154" t="s">
        <v>198</v>
      </c>
      <c r="P5" s="155" t="s">
        <v>198</v>
      </c>
      <c r="Q5" s="185" t="s">
        <v>198</v>
      </c>
      <c r="R5" s="224" t="s">
        <v>1009</v>
      </c>
    </row>
    <row r="6" spans="1:18" ht="14.5" customHeight="1">
      <c r="A6" s="222">
        <v>4</v>
      </c>
      <c r="B6" s="194">
        <v>1217530</v>
      </c>
      <c r="C6" s="155" t="s">
        <v>4</v>
      </c>
      <c r="D6" s="155" t="s">
        <v>4</v>
      </c>
      <c r="E6" s="273" t="s">
        <v>114</v>
      </c>
      <c r="F6" s="155" t="s">
        <v>753</v>
      </c>
      <c r="G6" s="155"/>
      <c r="H6" s="155" t="s">
        <v>63</v>
      </c>
      <c r="I6" s="155" t="s">
        <v>57</v>
      </c>
      <c r="J6" s="155" t="s">
        <v>137</v>
      </c>
      <c r="K6" s="155" t="s">
        <v>1010</v>
      </c>
      <c r="L6" s="181">
        <v>1</v>
      </c>
      <c r="M6" s="182">
        <v>2012</v>
      </c>
      <c r="N6" s="223">
        <v>150000</v>
      </c>
      <c r="O6" s="154" t="s">
        <v>198</v>
      </c>
      <c r="P6" s="155" t="s">
        <v>198</v>
      </c>
      <c r="Q6" s="185" t="s">
        <v>198</v>
      </c>
      <c r="R6" s="224" t="s">
        <v>1011</v>
      </c>
    </row>
    <row r="7" spans="1:18" ht="14.5" customHeight="1">
      <c r="A7" s="222">
        <v>5</v>
      </c>
      <c r="B7" s="155" t="s">
        <v>1012</v>
      </c>
      <c r="C7" s="155" t="s">
        <v>56</v>
      </c>
      <c r="D7" s="155" t="s">
        <v>132</v>
      </c>
      <c r="E7" s="273" t="s">
        <v>130</v>
      </c>
      <c r="F7" s="155" t="s">
        <v>160</v>
      </c>
      <c r="G7" s="155"/>
      <c r="H7" s="155" t="s">
        <v>63</v>
      </c>
      <c r="I7" s="155" t="s">
        <v>57</v>
      </c>
      <c r="J7" s="155" t="s">
        <v>137</v>
      </c>
      <c r="K7" s="155" t="s">
        <v>1013</v>
      </c>
      <c r="L7" s="181">
        <v>1</v>
      </c>
      <c r="M7" s="182">
        <v>2012</v>
      </c>
      <c r="N7" s="223">
        <v>99575</v>
      </c>
      <c r="O7" s="154" t="s">
        <v>198</v>
      </c>
      <c r="P7" s="155" t="s">
        <v>198</v>
      </c>
      <c r="Q7" s="185" t="s">
        <v>198</v>
      </c>
      <c r="R7" s="224" t="s">
        <v>1014</v>
      </c>
    </row>
    <row r="8" spans="1:18" ht="14.5" customHeight="1">
      <c r="A8" s="222">
        <v>6</v>
      </c>
      <c r="B8" s="155" t="s">
        <v>1015</v>
      </c>
      <c r="C8" s="155" t="s">
        <v>5</v>
      </c>
      <c r="D8" s="155" t="s">
        <v>5</v>
      </c>
      <c r="E8" s="273" t="s">
        <v>1016</v>
      </c>
      <c r="F8" s="155" t="s">
        <v>1048</v>
      </c>
      <c r="G8" s="155"/>
      <c r="H8" s="155" t="s">
        <v>70</v>
      </c>
      <c r="I8" s="155" t="s">
        <v>57</v>
      </c>
      <c r="J8" s="155" t="s">
        <v>1017</v>
      </c>
      <c r="K8" s="155" t="s">
        <v>1018</v>
      </c>
      <c r="L8" s="181">
        <v>1</v>
      </c>
      <c r="M8" s="182">
        <v>2012</v>
      </c>
      <c r="N8" s="223">
        <v>379160</v>
      </c>
      <c r="O8" s="154" t="s">
        <v>198</v>
      </c>
      <c r="P8" s="155" t="s">
        <v>198</v>
      </c>
      <c r="Q8" s="185" t="s">
        <v>198</v>
      </c>
      <c r="R8" s="224" t="s">
        <v>1019</v>
      </c>
    </row>
    <row r="9" spans="1:18" ht="14.5" customHeight="1">
      <c r="A9" s="222">
        <v>7</v>
      </c>
      <c r="B9" s="155" t="s">
        <v>1020</v>
      </c>
      <c r="C9" s="155" t="s">
        <v>56</v>
      </c>
      <c r="D9" s="155" t="s">
        <v>14</v>
      </c>
      <c r="E9" s="273" t="s">
        <v>335</v>
      </c>
      <c r="F9" s="155" t="s">
        <v>723</v>
      </c>
      <c r="G9" s="155"/>
      <c r="H9" s="155" t="s">
        <v>69</v>
      </c>
      <c r="I9" s="155" t="s">
        <v>57</v>
      </c>
      <c r="J9" s="155" t="s">
        <v>137</v>
      </c>
      <c r="K9" s="155" t="s">
        <v>1021</v>
      </c>
      <c r="L9" s="181">
        <v>1</v>
      </c>
      <c r="M9" s="182">
        <v>2012</v>
      </c>
      <c r="N9" s="223">
        <v>100000</v>
      </c>
      <c r="O9" s="154" t="s">
        <v>198</v>
      </c>
      <c r="P9" s="155" t="s">
        <v>198</v>
      </c>
      <c r="Q9" s="185" t="s">
        <v>198</v>
      </c>
      <c r="R9" s="224" t="s">
        <v>1022</v>
      </c>
    </row>
    <row r="10" spans="1:18" ht="14.5" customHeight="1">
      <c r="A10" s="222">
        <v>8</v>
      </c>
      <c r="B10" s="155" t="s">
        <v>1023</v>
      </c>
      <c r="C10" s="155" t="s">
        <v>56</v>
      </c>
      <c r="D10" s="155" t="s">
        <v>134</v>
      </c>
      <c r="E10" s="273" t="s">
        <v>24</v>
      </c>
      <c r="F10" s="155" t="s">
        <v>25</v>
      </c>
      <c r="G10" s="155"/>
      <c r="H10" s="155" t="s">
        <v>77</v>
      </c>
      <c r="I10" s="155" t="s">
        <v>57</v>
      </c>
      <c r="J10" s="155" t="s">
        <v>137</v>
      </c>
      <c r="K10" s="155" t="s">
        <v>1024</v>
      </c>
      <c r="L10" s="181">
        <v>1</v>
      </c>
      <c r="M10" s="182">
        <v>2012</v>
      </c>
      <c r="N10" s="223">
        <v>99972</v>
      </c>
      <c r="O10" s="154" t="s">
        <v>198</v>
      </c>
      <c r="P10" s="155" t="s">
        <v>198</v>
      </c>
      <c r="Q10" s="185" t="s">
        <v>198</v>
      </c>
      <c r="R10" s="224" t="s">
        <v>1025</v>
      </c>
    </row>
    <row r="11" spans="1:18" ht="14.5" customHeight="1">
      <c r="A11" s="222">
        <v>9</v>
      </c>
      <c r="B11" s="155" t="s">
        <v>1026</v>
      </c>
      <c r="C11" s="155" t="s">
        <v>5</v>
      </c>
      <c r="D11" s="155" t="s">
        <v>5</v>
      </c>
      <c r="E11" s="273" t="s">
        <v>569</v>
      </c>
      <c r="F11" s="155" t="s">
        <v>570</v>
      </c>
      <c r="G11" s="155"/>
      <c r="H11" s="155" t="s">
        <v>86</v>
      </c>
      <c r="I11" s="155" t="s">
        <v>57</v>
      </c>
      <c r="J11" s="155" t="s">
        <v>571</v>
      </c>
      <c r="K11" s="155" t="s">
        <v>1027</v>
      </c>
      <c r="L11" s="181">
        <v>1</v>
      </c>
      <c r="M11" s="182">
        <v>2012</v>
      </c>
      <c r="N11" s="223">
        <v>342811</v>
      </c>
      <c r="O11" s="154" t="s">
        <v>198</v>
      </c>
      <c r="P11" s="155" t="s">
        <v>198</v>
      </c>
      <c r="Q11" s="185" t="s">
        <v>198</v>
      </c>
      <c r="R11" s="224" t="s">
        <v>1028</v>
      </c>
    </row>
    <row r="12" spans="1:18" s="178" customFormat="1" ht="14.5" customHeight="1">
      <c r="A12" s="222">
        <v>10</v>
      </c>
      <c r="B12" s="155" t="s">
        <v>1029</v>
      </c>
      <c r="C12" s="155" t="s">
        <v>56</v>
      </c>
      <c r="D12" s="155" t="s">
        <v>12</v>
      </c>
      <c r="E12" s="273" t="s">
        <v>1030</v>
      </c>
      <c r="F12" s="155" t="s">
        <v>1031</v>
      </c>
      <c r="G12" s="155"/>
      <c r="H12" s="155" t="s">
        <v>149</v>
      </c>
      <c r="I12" s="155" t="s">
        <v>57</v>
      </c>
      <c r="J12" s="155" t="s">
        <v>1032</v>
      </c>
      <c r="K12" s="155" t="s">
        <v>1033</v>
      </c>
      <c r="L12" s="181">
        <v>1</v>
      </c>
      <c r="M12" s="182">
        <v>2012</v>
      </c>
      <c r="N12" s="223">
        <v>99966</v>
      </c>
      <c r="O12" s="154" t="s">
        <v>198</v>
      </c>
      <c r="P12" s="155" t="s">
        <v>198</v>
      </c>
      <c r="Q12" s="185" t="s">
        <v>198</v>
      </c>
      <c r="R12" s="224" t="s">
        <v>1034</v>
      </c>
    </row>
    <row r="13" spans="1:18" s="178" customFormat="1" ht="14.5" customHeight="1">
      <c r="A13" s="222">
        <v>11</v>
      </c>
      <c r="B13" s="155" t="s">
        <v>1035</v>
      </c>
      <c r="C13" s="155" t="s">
        <v>56</v>
      </c>
      <c r="D13" s="155" t="s">
        <v>12</v>
      </c>
      <c r="E13" s="273" t="s">
        <v>1030</v>
      </c>
      <c r="F13" s="155" t="s">
        <v>1031</v>
      </c>
      <c r="G13" s="155"/>
      <c r="H13" s="155" t="s">
        <v>149</v>
      </c>
      <c r="I13" s="155" t="s">
        <v>57</v>
      </c>
      <c r="J13" s="155" t="s">
        <v>1032</v>
      </c>
      <c r="K13" s="155" t="s">
        <v>1036</v>
      </c>
      <c r="L13" s="181">
        <v>1</v>
      </c>
      <c r="M13" s="182">
        <v>2012</v>
      </c>
      <c r="N13" s="223">
        <v>99966</v>
      </c>
      <c r="O13" s="154" t="s">
        <v>198</v>
      </c>
      <c r="P13" s="155" t="s">
        <v>198</v>
      </c>
      <c r="Q13" s="185" t="s">
        <v>198</v>
      </c>
      <c r="R13" s="224" t="s">
        <v>1037</v>
      </c>
    </row>
    <row r="14" spans="1:18" ht="14.5" customHeight="1">
      <c r="A14" s="222">
        <v>12</v>
      </c>
      <c r="B14" s="155" t="s">
        <v>1038</v>
      </c>
      <c r="C14" s="155" t="s">
        <v>56</v>
      </c>
      <c r="D14" s="155" t="s">
        <v>131</v>
      </c>
      <c r="E14" s="273" t="s">
        <v>44</v>
      </c>
      <c r="F14" s="155" t="s">
        <v>45</v>
      </c>
      <c r="G14" s="155"/>
      <c r="H14" s="155" t="s">
        <v>71</v>
      </c>
      <c r="I14" s="155" t="s">
        <v>57</v>
      </c>
      <c r="J14" s="155" t="s">
        <v>137</v>
      </c>
      <c r="K14" s="155" t="s">
        <v>1039</v>
      </c>
      <c r="L14" s="181">
        <v>1</v>
      </c>
      <c r="M14" s="182">
        <v>2012</v>
      </c>
      <c r="N14" s="223">
        <v>79999</v>
      </c>
      <c r="O14" s="154" t="s">
        <v>198</v>
      </c>
      <c r="P14" s="155" t="s">
        <v>198</v>
      </c>
      <c r="Q14" s="185" t="s">
        <v>198</v>
      </c>
      <c r="R14" s="224" t="s">
        <v>1040</v>
      </c>
    </row>
    <row r="15" spans="1:18" ht="14.5" customHeight="1" thickBot="1">
      <c r="A15" s="225">
        <v>13</v>
      </c>
      <c r="B15" s="187" t="s">
        <v>1041</v>
      </c>
      <c r="C15" s="187" t="s">
        <v>56</v>
      </c>
      <c r="D15" s="187" t="s">
        <v>132</v>
      </c>
      <c r="E15" s="274" t="s">
        <v>1042</v>
      </c>
      <c r="F15" s="187" t="s">
        <v>1043</v>
      </c>
      <c r="G15" s="187"/>
      <c r="H15" s="187" t="s">
        <v>1044</v>
      </c>
      <c r="I15" s="187" t="s">
        <v>57</v>
      </c>
      <c r="J15" s="187" t="s">
        <v>1045</v>
      </c>
      <c r="K15" s="187" t="s">
        <v>1046</v>
      </c>
      <c r="L15" s="188">
        <v>1</v>
      </c>
      <c r="M15" s="189">
        <v>2012</v>
      </c>
      <c r="N15" s="226">
        <v>100000</v>
      </c>
      <c r="O15" s="227" t="s">
        <v>198</v>
      </c>
      <c r="P15" s="187" t="s">
        <v>198</v>
      </c>
      <c r="Q15" s="192" t="s">
        <v>198</v>
      </c>
      <c r="R15" s="228" t="s">
        <v>1047</v>
      </c>
    </row>
    <row r="16" spans="1:18">
      <c r="N16" s="87">
        <f>SUM(N3:N15)</f>
        <v>1968973</v>
      </c>
    </row>
    <row r="18" spans="4:7" ht="15" thickBot="1"/>
    <row r="19" spans="4:7" ht="47.25" customHeight="1" thickBot="1">
      <c r="E19" s="76" t="s">
        <v>991</v>
      </c>
      <c r="F19" s="55"/>
      <c r="G19" s="55"/>
    </row>
    <row r="20" spans="4:7">
      <c r="E20" s="77">
        <v>14</v>
      </c>
      <c r="F20" s="78" t="s">
        <v>992</v>
      </c>
      <c r="G20" s="79"/>
    </row>
    <row r="21" spans="4:7" ht="31.25" customHeight="1">
      <c r="E21" s="80">
        <v>12</v>
      </c>
      <c r="F21" s="229" t="s">
        <v>993</v>
      </c>
      <c r="G21" s="81"/>
    </row>
    <row r="22" spans="4:7" ht="15" thickBot="1">
      <c r="E22" s="89">
        <v>1968973</v>
      </c>
      <c r="F22" s="82" t="s">
        <v>994</v>
      </c>
      <c r="G22" s="83"/>
    </row>
    <row r="23" spans="4:7" ht="16" thickBot="1">
      <c r="D23" s="84"/>
      <c r="E23" s="59"/>
      <c r="F23" s="59"/>
      <c r="G23" s="130"/>
    </row>
    <row r="24" spans="4:7" ht="15" thickBot="1">
      <c r="E24" s="90" t="s">
        <v>112</v>
      </c>
      <c r="F24" s="90" t="s">
        <v>103</v>
      </c>
      <c r="G24" s="91" t="s">
        <v>113</v>
      </c>
    </row>
    <row r="25" spans="4:7">
      <c r="E25" s="99" t="s">
        <v>105</v>
      </c>
      <c r="F25" s="62">
        <v>3</v>
      </c>
      <c r="G25" s="71">
        <v>890501</v>
      </c>
    </row>
    <row r="26" spans="4:7">
      <c r="E26" s="65" t="s">
        <v>56</v>
      </c>
      <c r="F26" s="66">
        <v>7</v>
      </c>
      <c r="G26" s="71">
        <v>679478</v>
      </c>
    </row>
    <row r="27" spans="4:7">
      <c r="E27" s="110" t="s">
        <v>8</v>
      </c>
      <c r="F27" s="111">
        <v>2</v>
      </c>
      <c r="G27" s="114">
        <v>248994</v>
      </c>
    </row>
    <row r="28" spans="4:7" ht="15" thickBot="1">
      <c r="E28" s="65" t="s">
        <v>4</v>
      </c>
      <c r="F28" s="66">
        <v>1</v>
      </c>
      <c r="G28" s="71">
        <v>150000</v>
      </c>
    </row>
    <row r="29" spans="4:7" ht="16" thickBot="1">
      <c r="E29" s="85" t="s">
        <v>106</v>
      </c>
      <c r="F29" s="86">
        <f>SUM(F25:F28)</f>
        <v>13</v>
      </c>
      <c r="G29" s="92">
        <f>SUM(G25:G28)</f>
        <v>1968973</v>
      </c>
    </row>
    <row r="30" spans="4:7" ht="15">
      <c r="E30" s="130"/>
      <c r="F30" s="130"/>
      <c r="G30" s="130"/>
    </row>
  </sheetData>
  <sortState ref="A3:R15">
    <sortCondition ref="E3:E15"/>
  </sortState>
  <hyperlinks>
    <hyperlink ref="E3"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baseColWidth="10" defaultColWidth="8.83203125" defaultRowHeight="14" x14ac:dyDescent="0"/>
  <cols>
    <col min="1" max="1" width="4.33203125" bestFit="1" customWidth="1"/>
    <col min="2" max="2" width="16.6640625" style="115" customWidth="1"/>
    <col min="3" max="3" width="7.33203125" bestFit="1" customWidth="1"/>
    <col min="4" max="4" width="12.1640625" customWidth="1"/>
    <col min="5" max="5" width="40.6640625" bestFit="1" customWidth="1"/>
    <col min="6" max="6" width="37.6640625" bestFit="1" customWidth="1"/>
    <col min="7" max="7" width="10.6640625" customWidth="1"/>
    <col min="8" max="8" width="12.6640625" customWidth="1"/>
    <col min="9" max="9" width="5.6640625" customWidth="1"/>
    <col min="10" max="10" width="6" customWidth="1"/>
    <col min="11" max="11" width="73.83203125" customWidth="1"/>
    <col min="12" max="12" width="6.33203125" style="112" customWidth="1"/>
    <col min="13" max="13" width="12" style="112" customWidth="1"/>
    <col min="14" max="14" width="11.83203125" style="88" bestFit="1" customWidth="1"/>
    <col min="18" max="18" width="81.1640625" customWidth="1"/>
  </cols>
  <sheetData>
    <row r="1" spans="1:18" ht="24" thickBot="1">
      <c r="A1" s="75" t="s">
        <v>213</v>
      </c>
      <c r="B1" s="105"/>
      <c r="C1" s="31"/>
      <c r="D1" s="31"/>
      <c r="E1" s="31"/>
      <c r="F1" s="31"/>
      <c r="G1" s="31"/>
      <c r="H1" s="31"/>
      <c r="I1" s="31"/>
      <c r="J1" s="31"/>
      <c r="K1" s="31"/>
      <c r="L1" s="103"/>
      <c r="M1" s="103"/>
      <c r="N1" s="70"/>
    </row>
    <row r="2" spans="1:18" s="1" customFormat="1" ht="29" thickBot="1">
      <c r="A2" s="73" t="s">
        <v>0</v>
      </c>
      <c r="B2" s="104" t="s">
        <v>1</v>
      </c>
      <c r="C2" s="73" t="s">
        <v>2</v>
      </c>
      <c r="D2" s="73" t="s">
        <v>51</v>
      </c>
      <c r="E2" s="73" t="s">
        <v>52</v>
      </c>
      <c r="F2" s="73" t="s">
        <v>108</v>
      </c>
      <c r="G2" s="73" t="s">
        <v>110</v>
      </c>
      <c r="H2" s="73" t="s">
        <v>53</v>
      </c>
      <c r="I2" s="73" t="s">
        <v>54</v>
      </c>
      <c r="J2" s="73" t="s">
        <v>55</v>
      </c>
      <c r="K2" s="73" t="s">
        <v>111</v>
      </c>
      <c r="L2" s="73" t="s">
        <v>3</v>
      </c>
      <c r="M2" s="73" t="s">
        <v>107</v>
      </c>
      <c r="N2" s="74" t="s">
        <v>109</v>
      </c>
      <c r="O2" s="113" t="s">
        <v>195</v>
      </c>
      <c r="P2" s="113" t="s">
        <v>196</v>
      </c>
      <c r="Q2" s="113" t="s">
        <v>197</v>
      </c>
      <c r="R2" s="107" t="s">
        <v>201</v>
      </c>
    </row>
    <row r="3" spans="1:18" ht="15.75" customHeight="1">
      <c r="A3" s="218">
        <v>1</v>
      </c>
      <c r="B3" s="174" t="s">
        <v>1053</v>
      </c>
      <c r="C3" s="174" t="s">
        <v>5</v>
      </c>
      <c r="D3" s="174" t="s">
        <v>5</v>
      </c>
      <c r="E3" s="278" t="s">
        <v>1054</v>
      </c>
      <c r="F3" s="174" t="s">
        <v>1055</v>
      </c>
      <c r="G3" s="174"/>
      <c r="H3" s="174" t="s">
        <v>403</v>
      </c>
      <c r="I3" s="174" t="s">
        <v>57</v>
      </c>
      <c r="J3" s="174" t="s">
        <v>137</v>
      </c>
      <c r="K3" s="174" t="s">
        <v>1056</v>
      </c>
      <c r="L3" s="109">
        <v>2</v>
      </c>
      <c r="M3" s="168">
        <v>2012</v>
      </c>
      <c r="N3" s="219">
        <v>1071145</v>
      </c>
      <c r="O3" s="176" t="s">
        <v>198</v>
      </c>
      <c r="P3" s="174" t="s">
        <v>198</v>
      </c>
      <c r="Q3" s="230" t="s">
        <v>198</v>
      </c>
      <c r="R3" s="179" t="s">
        <v>1057</v>
      </c>
    </row>
    <row r="4" spans="1:18" ht="15.75" customHeight="1">
      <c r="A4" s="222">
        <v>2</v>
      </c>
      <c r="B4" s="155" t="s">
        <v>1058</v>
      </c>
      <c r="C4" s="155" t="s">
        <v>8</v>
      </c>
      <c r="D4" s="155" t="s">
        <v>8</v>
      </c>
      <c r="E4" s="273" t="s">
        <v>295</v>
      </c>
      <c r="F4" s="155" t="s">
        <v>13</v>
      </c>
      <c r="G4" s="155"/>
      <c r="H4" s="155" t="s">
        <v>65</v>
      </c>
      <c r="I4" s="155" t="s">
        <v>57</v>
      </c>
      <c r="J4" s="155" t="s">
        <v>137</v>
      </c>
      <c r="K4" s="155" t="s">
        <v>207</v>
      </c>
      <c r="L4" s="181">
        <v>2</v>
      </c>
      <c r="M4" s="182">
        <v>2012</v>
      </c>
      <c r="N4" s="223">
        <v>749981</v>
      </c>
      <c r="O4" s="184" t="s">
        <v>198</v>
      </c>
      <c r="P4" s="155" t="s">
        <v>198</v>
      </c>
      <c r="Q4" s="231" t="s">
        <v>198</v>
      </c>
      <c r="R4" s="165" t="s">
        <v>1059</v>
      </c>
    </row>
    <row r="5" spans="1:18" ht="15.75" customHeight="1">
      <c r="A5" s="222">
        <v>3</v>
      </c>
      <c r="B5" s="155" t="s">
        <v>1060</v>
      </c>
      <c r="C5" s="155" t="s">
        <v>56</v>
      </c>
      <c r="D5" s="155" t="s">
        <v>132</v>
      </c>
      <c r="E5" s="273" t="s">
        <v>364</v>
      </c>
      <c r="F5" s="155" t="s">
        <v>42</v>
      </c>
      <c r="G5" s="155"/>
      <c r="H5" s="155" t="s">
        <v>73</v>
      </c>
      <c r="I5" s="155" t="s">
        <v>57</v>
      </c>
      <c r="J5" s="155" t="s">
        <v>205</v>
      </c>
      <c r="K5" s="155" t="s">
        <v>1061</v>
      </c>
      <c r="L5" s="181">
        <v>2</v>
      </c>
      <c r="M5" s="182">
        <v>2012</v>
      </c>
      <c r="N5" s="223">
        <v>738292</v>
      </c>
      <c r="O5" s="184" t="s">
        <v>198</v>
      </c>
      <c r="P5" s="155" t="s">
        <v>198</v>
      </c>
      <c r="Q5" s="231" t="s">
        <v>198</v>
      </c>
      <c r="R5" s="165" t="s">
        <v>1062</v>
      </c>
    </row>
    <row r="6" spans="1:18" ht="15.75" customHeight="1">
      <c r="A6" s="222">
        <v>4</v>
      </c>
      <c r="B6" s="155" t="s">
        <v>1063</v>
      </c>
      <c r="C6" s="155" t="s">
        <v>56</v>
      </c>
      <c r="D6" s="155" t="s">
        <v>131</v>
      </c>
      <c r="E6" s="273" t="s">
        <v>24</v>
      </c>
      <c r="F6" s="155" t="s">
        <v>25</v>
      </c>
      <c r="G6" s="155"/>
      <c r="H6" s="155" t="s">
        <v>77</v>
      </c>
      <c r="I6" s="155" t="s">
        <v>57</v>
      </c>
      <c r="J6" s="155" t="s">
        <v>137</v>
      </c>
      <c r="K6" s="155" t="s">
        <v>1064</v>
      </c>
      <c r="L6" s="181">
        <v>2</v>
      </c>
      <c r="M6" s="182">
        <v>2012</v>
      </c>
      <c r="N6" s="223">
        <v>499899</v>
      </c>
      <c r="O6" s="184" t="s">
        <v>198</v>
      </c>
      <c r="P6" s="155" t="s">
        <v>198</v>
      </c>
      <c r="Q6" s="231" t="s">
        <v>198</v>
      </c>
      <c r="R6" s="165" t="s">
        <v>1065</v>
      </c>
    </row>
    <row r="7" spans="1:18" ht="15.75" customHeight="1" thickBot="1">
      <c r="A7" s="225">
        <v>5</v>
      </c>
      <c r="B7" s="187" t="s">
        <v>1066</v>
      </c>
      <c r="C7" s="187" t="s">
        <v>5</v>
      </c>
      <c r="D7" s="187" t="s">
        <v>5</v>
      </c>
      <c r="E7" s="274" t="s">
        <v>508</v>
      </c>
      <c r="F7" s="187" t="s">
        <v>23</v>
      </c>
      <c r="G7" s="187"/>
      <c r="H7" s="187" t="s">
        <v>76</v>
      </c>
      <c r="I7" s="187" t="s">
        <v>57</v>
      </c>
      <c r="J7" s="187" t="s">
        <v>137</v>
      </c>
      <c r="K7" s="187" t="s">
        <v>1067</v>
      </c>
      <c r="L7" s="188">
        <v>2</v>
      </c>
      <c r="M7" s="189">
        <v>2012</v>
      </c>
      <c r="N7" s="226">
        <v>2509160</v>
      </c>
      <c r="O7" s="191" t="s">
        <v>198</v>
      </c>
      <c r="P7" s="187" t="s">
        <v>198</v>
      </c>
      <c r="Q7" s="232" t="s">
        <v>198</v>
      </c>
      <c r="R7" s="167" t="s">
        <v>1068</v>
      </c>
    </row>
    <row r="8" spans="1:18">
      <c r="N8" s="87">
        <f>SUM(N3:N7)</f>
        <v>5568477</v>
      </c>
    </row>
    <row r="9" spans="1:18" ht="15" thickBot="1"/>
    <row r="10" spans="1:18" ht="26" thickBot="1">
      <c r="E10" s="233" t="s">
        <v>1049</v>
      </c>
      <c r="F10" s="234"/>
      <c r="G10" s="55"/>
    </row>
    <row r="11" spans="1:18">
      <c r="E11" s="235">
        <v>5</v>
      </c>
      <c r="F11" s="236" t="s">
        <v>1050</v>
      </c>
      <c r="G11" s="237"/>
    </row>
    <row r="12" spans="1:18">
      <c r="E12" s="238">
        <v>5</v>
      </c>
      <c r="F12" s="239" t="s">
        <v>1051</v>
      </c>
      <c r="G12" s="240"/>
    </row>
    <row r="13" spans="1:18" ht="15" thickBot="1">
      <c r="E13" s="241">
        <v>5568477</v>
      </c>
      <c r="F13" s="242" t="s">
        <v>1052</v>
      </c>
      <c r="G13" s="243"/>
    </row>
    <row r="14" spans="1:18" ht="16" thickBot="1">
      <c r="D14" s="93"/>
      <c r="E14" s="234"/>
      <c r="F14" s="55"/>
      <c r="G14" s="130"/>
    </row>
    <row r="15" spans="1:18" ht="15" thickBot="1">
      <c r="E15" s="244" t="s">
        <v>112</v>
      </c>
      <c r="F15" s="244" t="s">
        <v>103</v>
      </c>
      <c r="G15" s="244" t="s">
        <v>113</v>
      </c>
    </row>
    <row r="16" spans="1:18">
      <c r="E16" s="99" t="s">
        <v>5</v>
      </c>
      <c r="F16" s="245">
        <v>2</v>
      </c>
      <c r="G16" s="246">
        <v>3580305</v>
      </c>
    </row>
    <row r="17" spans="5:7">
      <c r="E17" s="247" t="s">
        <v>56</v>
      </c>
      <c r="F17" s="248">
        <v>2</v>
      </c>
      <c r="G17" s="249">
        <v>1238191</v>
      </c>
    </row>
    <row r="18" spans="5:7" ht="15" thickBot="1">
      <c r="E18" s="250" t="s">
        <v>8</v>
      </c>
      <c r="F18" s="251">
        <v>1</v>
      </c>
      <c r="G18" s="252">
        <v>749981</v>
      </c>
    </row>
    <row r="19" spans="5:7" ht="15" thickBot="1">
      <c r="E19" s="253" t="s">
        <v>106</v>
      </c>
      <c r="F19" s="254">
        <f>SUM(F16:F18)</f>
        <v>5</v>
      </c>
      <c r="G19" s="255">
        <f>SUM(G16:G18)</f>
        <v>5568477</v>
      </c>
    </row>
  </sheetData>
  <sortState ref="E16:G18">
    <sortCondition descending="1" ref="G16:G18"/>
  </sortState>
  <hyperlinks>
    <hyperlink ref="E3" r:id="rId1"/>
    <hyperlink ref="E4" r:id="rId2"/>
    <hyperlink ref="E5" r:id="rId3"/>
    <hyperlink ref="E6" r:id="rId4"/>
    <hyperlink ref="E7" r:id="rId5"/>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topLeftCell="A112" workbookViewId="0"/>
  </sheetViews>
  <sheetFormatPr baseColWidth="10" defaultColWidth="8.83203125" defaultRowHeight="14" x14ac:dyDescent="0"/>
  <cols>
    <col min="2" max="2" width="64.83203125" customWidth="1"/>
  </cols>
  <sheetData>
    <row r="1" spans="1:4" ht="15" thickBot="1">
      <c r="B1" s="116" t="s">
        <v>1069</v>
      </c>
    </row>
    <row r="2" spans="1:4" ht="15" thickTop="1">
      <c r="A2">
        <v>1</v>
      </c>
      <c r="B2" s="132" t="s">
        <v>227</v>
      </c>
    </row>
    <row r="3" spans="1:4">
      <c r="A3">
        <v>2</v>
      </c>
      <c r="B3" s="256" t="s">
        <v>235</v>
      </c>
      <c r="C3" s="178"/>
      <c r="D3" s="178"/>
    </row>
    <row r="4" spans="1:4">
      <c r="A4" s="178">
        <v>3</v>
      </c>
      <c r="B4" s="256" t="s">
        <v>115</v>
      </c>
      <c r="C4" s="178"/>
      <c r="D4" s="178"/>
    </row>
    <row r="5" spans="1:4">
      <c r="A5" s="178">
        <v>4</v>
      </c>
      <c r="B5" s="256" t="s">
        <v>126</v>
      </c>
      <c r="C5" s="178"/>
      <c r="D5" s="178"/>
    </row>
    <row r="6" spans="1:4">
      <c r="A6" s="178">
        <v>5</v>
      </c>
      <c r="B6" s="256" t="s">
        <v>245</v>
      </c>
      <c r="C6" s="178"/>
      <c r="D6" s="178"/>
    </row>
    <row r="7" spans="1:4">
      <c r="A7" s="178">
        <v>6</v>
      </c>
      <c r="B7" s="256" t="s">
        <v>996</v>
      </c>
      <c r="C7" s="178"/>
      <c r="D7" s="178"/>
    </row>
    <row r="8" spans="1:4">
      <c r="A8" s="178">
        <v>7</v>
      </c>
      <c r="B8" s="256" t="s">
        <v>265</v>
      </c>
      <c r="C8" s="178"/>
      <c r="D8" s="178"/>
    </row>
    <row r="9" spans="1:4">
      <c r="A9" s="178">
        <v>8</v>
      </c>
      <c r="B9" s="256" t="s">
        <v>123</v>
      </c>
      <c r="C9" s="178"/>
      <c r="D9" s="178"/>
    </row>
    <row r="10" spans="1:4">
      <c r="A10" s="178">
        <v>9</v>
      </c>
      <c r="B10" s="256" t="s">
        <v>1054</v>
      </c>
      <c r="C10" s="178"/>
      <c r="D10" s="178"/>
    </row>
    <row r="11" spans="1:4">
      <c r="A11" s="178">
        <v>10</v>
      </c>
      <c r="B11" s="256" t="s">
        <v>10</v>
      </c>
      <c r="C11" s="178"/>
      <c r="D11" s="178"/>
    </row>
    <row r="12" spans="1:4">
      <c r="A12" s="178">
        <v>11</v>
      </c>
      <c r="B12" s="256" t="s">
        <v>270</v>
      </c>
      <c r="C12" s="178"/>
      <c r="D12" s="178"/>
    </row>
    <row r="13" spans="1:4">
      <c r="A13" s="178">
        <v>12</v>
      </c>
      <c r="B13" s="256" t="s">
        <v>749</v>
      </c>
      <c r="C13" s="178"/>
      <c r="D13" s="178"/>
    </row>
    <row r="14" spans="1:4">
      <c r="A14" s="178">
        <v>13</v>
      </c>
      <c r="B14" s="256" t="s">
        <v>1005</v>
      </c>
      <c r="C14" s="178"/>
      <c r="D14" s="178"/>
    </row>
    <row r="15" spans="1:4">
      <c r="A15" s="178">
        <v>14</v>
      </c>
      <c r="B15" s="256" t="s">
        <v>277</v>
      </c>
      <c r="C15" s="178"/>
      <c r="D15" s="178"/>
    </row>
    <row r="16" spans="1:4">
      <c r="A16" s="178">
        <v>15</v>
      </c>
      <c r="B16" s="256" t="s">
        <v>114</v>
      </c>
      <c r="C16" s="178"/>
      <c r="D16" s="178"/>
    </row>
    <row r="17" spans="1:4">
      <c r="A17" s="178">
        <v>16</v>
      </c>
      <c r="B17" s="256" t="s">
        <v>130</v>
      </c>
      <c r="C17" s="178"/>
      <c r="D17" s="178"/>
    </row>
    <row r="18" spans="1:4">
      <c r="A18" s="178">
        <v>17</v>
      </c>
      <c r="B18" s="256" t="s">
        <v>1016</v>
      </c>
      <c r="C18" s="178"/>
      <c r="D18" s="178"/>
    </row>
    <row r="19" spans="1:4">
      <c r="A19" s="178">
        <v>18</v>
      </c>
      <c r="B19" s="256" t="s">
        <v>285</v>
      </c>
      <c r="C19" s="178"/>
      <c r="D19" s="178"/>
    </row>
    <row r="20" spans="1:4">
      <c r="A20" s="178">
        <v>19</v>
      </c>
      <c r="B20" s="256" t="s">
        <v>290</v>
      </c>
      <c r="C20" s="178"/>
      <c r="D20" s="178"/>
    </row>
    <row r="21" spans="1:4">
      <c r="A21" s="178">
        <v>20</v>
      </c>
      <c r="B21" s="256" t="s">
        <v>295</v>
      </c>
      <c r="C21" s="178"/>
      <c r="D21" s="178"/>
    </row>
    <row r="22" spans="1:4">
      <c r="A22" s="178">
        <v>21</v>
      </c>
      <c r="B22" s="256" t="s">
        <v>316</v>
      </c>
      <c r="C22" s="178"/>
      <c r="D22" s="178"/>
    </row>
    <row r="23" spans="1:4">
      <c r="A23" s="178">
        <v>22</v>
      </c>
      <c r="B23" s="256" t="s">
        <v>320</v>
      </c>
      <c r="C23" s="178"/>
      <c r="D23" s="178"/>
    </row>
    <row r="24" spans="1:4">
      <c r="A24" s="178">
        <v>23</v>
      </c>
      <c r="B24" s="256" t="s">
        <v>89</v>
      </c>
      <c r="C24" s="178"/>
      <c r="D24" s="178"/>
    </row>
    <row r="25" spans="1:4">
      <c r="A25" s="178">
        <v>24</v>
      </c>
      <c r="B25" s="256" t="s">
        <v>116</v>
      </c>
      <c r="C25" s="178"/>
      <c r="D25" s="178"/>
    </row>
    <row r="26" spans="1:4">
      <c r="A26" s="178">
        <v>25</v>
      </c>
      <c r="B26" s="256" t="s">
        <v>127</v>
      </c>
      <c r="C26" s="178"/>
      <c r="D26" s="178"/>
    </row>
    <row r="27" spans="1:4">
      <c r="A27" s="178">
        <v>26</v>
      </c>
      <c r="B27" s="256" t="s">
        <v>335</v>
      </c>
      <c r="C27" s="178"/>
      <c r="D27" s="178"/>
    </row>
    <row r="28" spans="1:4">
      <c r="A28" s="178">
        <v>27</v>
      </c>
      <c r="B28" s="256" t="s">
        <v>339</v>
      </c>
      <c r="C28" s="178"/>
      <c r="D28" s="178"/>
    </row>
    <row r="29" spans="1:4">
      <c r="A29" s="178">
        <v>28</v>
      </c>
      <c r="B29" s="256" t="s">
        <v>344</v>
      </c>
      <c r="C29" s="178"/>
      <c r="D29" s="178"/>
    </row>
    <row r="30" spans="1:4">
      <c r="A30" s="178">
        <v>29</v>
      </c>
      <c r="B30" s="256" t="s">
        <v>348</v>
      </c>
      <c r="C30" s="178"/>
      <c r="D30" s="178"/>
    </row>
    <row r="31" spans="1:4">
      <c r="A31" s="178">
        <v>30</v>
      </c>
      <c r="B31" s="256" t="s">
        <v>354</v>
      </c>
      <c r="C31" s="178"/>
      <c r="D31" s="178"/>
    </row>
    <row r="32" spans="1:4">
      <c r="A32" s="178">
        <v>31</v>
      </c>
      <c r="B32" s="256" t="s">
        <v>364</v>
      </c>
      <c r="C32" s="178"/>
      <c r="D32" s="178"/>
    </row>
    <row r="33" spans="1:4">
      <c r="A33" s="178">
        <v>32</v>
      </c>
      <c r="B33" s="256" t="s">
        <v>367</v>
      </c>
      <c r="C33" s="178"/>
      <c r="D33" s="178"/>
    </row>
    <row r="34" spans="1:4">
      <c r="A34" s="178">
        <v>33</v>
      </c>
      <c r="B34" s="256" t="s">
        <v>129</v>
      </c>
      <c r="C34" s="178"/>
      <c r="D34" s="178"/>
    </row>
    <row r="35" spans="1:4">
      <c r="A35" s="178">
        <v>34</v>
      </c>
      <c r="B35" s="256" t="s">
        <v>15</v>
      </c>
      <c r="C35" s="178"/>
      <c r="D35" s="178"/>
    </row>
    <row r="36" spans="1:4">
      <c r="A36" s="178">
        <v>35</v>
      </c>
      <c r="B36" s="256" t="s">
        <v>375</v>
      </c>
      <c r="C36" s="178"/>
      <c r="D36" s="178"/>
    </row>
    <row r="37" spans="1:4">
      <c r="A37" s="178">
        <v>36</v>
      </c>
      <c r="B37" s="256" t="s">
        <v>117</v>
      </c>
      <c r="C37" s="178"/>
      <c r="D37" s="178"/>
    </row>
    <row r="38" spans="1:4">
      <c r="A38" s="178">
        <v>37</v>
      </c>
      <c r="B38" s="256" t="s">
        <v>388</v>
      </c>
      <c r="C38" s="178"/>
      <c r="D38" s="178"/>
    </row>
    <row r="39" spans="1:4">
      <c r="A39" s="178">
        <v>38</v>
      </c>
      <c r="B39" s="256" t="s">
        <v>393</v>
      </c>
      <c r="C39" s="178"/>
      <c r="D39" s="178"/>
    </row>
    <row r="40" spans="1:4">
      <c r="A40" s="178">
        <v>39</v>
      </c>
      <c r="B40" s="256" t="s">
        <v>399</v>
      </c>
      <c r="C40" s="178"/>
      <c r="D40" s="178"/>
    </row>
    <row r="41" spans="1:4">
      <c r="A41" s="178">
        <v>40</v>
      </c>
      <c r="B41" s="256" t="s">
        <v>795</v>
      </c>
      <c r="C41" s="178"/>
      <c r="D41" s="178"/>
    </row>
    <row r="42" spans="1:4">
      <c r="A42" s="178">
        <v>41</v>
      </c>
      <c r="B42" s="256" t="s">
        <v>401</v>
      </c>
      <c r="C42" s="178"/>
      <c r="D42" s="178"/>
    </row>
    <row r="43" spans="1:4">
      <c r="A43" s="178">
        <v>42</v>
      </c>
      <c r="B43" s="256" t="s">
        <v>118</v>
      </c>
      <c r="C43" s="178"/>
      <c r="D43" s="178"/>
    </row>
    <row r="44" spans="1:4">
      <c r="A44" s="178">
        <v>43</v>
      </c>
      <c r="B44" s="256" t="s">
        <v>128</v>
      </c>
      <c r="C44" s="178"/>
      <c r="D44" s="178"/>
    </row>
    <row r="45" spans="1:4">
      <c r="A45" s="178">
        <v>44</v>
      </c>
      <c r="B45" s="256" t="s">
        <v>411</v>
      </c>
      <c r="C45" s="178"/>
      <c r="D45" s="178"/>
    </row>
    <row r="46" spans="1:4">
      <c r="A46" s="178">
        <v>45</v>
      </c>
      <c r="B46" s="256" t="s">
        <v>418</v>
      </c>
      <c r="C46" s="178"/>
      <c r="D46" s="178"/>
    </row>
    <row r="47" spans="1:4">
      <c r="A47" s="178">
        <v>46</v>
      </c>
      <c r="B47" s="256" t="s">
        <v>428</v>
      </c>
      <c r="C47" s="178"/>
      <c r="D47" s="178"/>
    </row>
    <row r="48" spans="1:4">
      <c r="A48" s="178">
        <v>47</v>
      </c>
      <c r="B48" s="256" t="s">
        <v>801</v>
      </c>
      <c r="C48" s="178"/>
      <c r="D48" s="178"/>
    </row>
    <row r="49" spans="1:4">
      <c r="A49" s="178">
        <v>48</v>
      </c>
      <c r="B49" s="256" t="s">
        <v>433</v>
      </c>
      <c r="C49" s="178"/>
      <c r="D49" s="178"/>
    </row>
    <row r="50" spans="1:4">
      <c r="A50" s="178">
        <v>49</v>
      </c>
      <c r="B50" s="256" t="s">
        <v>92</v>
      </c>
      <c r="C50" s="178"/>
      <c r="D50" s="178"/>
    </row>
    <row r="51" spans="1:4">
      <c r="A51" s="178">
        <v>50</v>
      </c>
      <c r="B51" s="256" t="s">
        <v>446</v>
      </c>
      <c r="C51" s="178"/>
      <c r="D51" s="178"/>
    </row>
    <row r="52" spans="1:4">
      <c r="A52" s="178">
        <v>51</v>
      </c>
      <c r="B52" s="256" t="s">
        <v>453</v>
      </c>
      <c r="C52" s="178"/>
      <c r="D52" s="178"/>
    </row>
    <row r="53" spans="1:4">
      <c r="A53" s="178">
        <v>52</v>
      </c>
      <c r="B53" s="256" t="s">
        <v>457</v>
      </c>
      <c r="C53" s="178"/>
      <c r="D53" s="178"/>
    </row>
    <row r="54" spans="1:4">
      <c r="A54" s="178">
        <v>53</v>
      </c>
      <c r="B54" s="256" t="s">
        <v>461</v>
      </c>
      <c r="C54" s="178"/>
      <c r="D54" s="178"/>
    </row>
    <row r="55" spans="1:4">
      <c r="A55" s="178">
        <v>54</v>
      </c>
      <c r="B55" s="256" t="s">
        <v>468</v>
      </c>
      <c r="C55" s="178"/>
      <c r="D55" s="178"/>
    </row>
    <row r="56" spans="1:4">
      <c r="A56" s="178">
        <v>55</v>
      </c>
      <c r="B56" s="256" t="s">
        <v>471</v>
      </c>
      <c r="C56" s="178"/>
      <c r="D56" s="178"/>
    </row>
    <row r="57" spans="1:4">
      <c r="A57" s="178">
        <v>56</v>
      </c>
      <c r="B57" s="256" t="s">
        <v>24</v>
      </c>
      <c r="C57" s="178"/>
      <c r="D57" s="178"/>
    </row>
    <row r="58" spans="1:4">
      <c r="A58" s="178">
        <v>57</v>
      </c>
      <c r="B58" s="256" t="s">
        <v>26</v>
      </c>
      <c r="C58" s="178"/>
      <c r="D58" s="178"/>
    </row>
    <row r="59" spans="1:4">
      <c r="A59" s="178">
        <v>58</v>
      </c>
      <c r="B59" s="256" t="s">
        <v>816</v>
      </c>
      <c r="C59" s="178"/>
      <c r="D59" s="178"/>
    </row>
    <row r="60" spans="1:4">
      <c r="A60" s="178">
        <v>59</v>
      </c>
      <c r="B60" s="256" t="s">
        <v>119</v>
      </c>
      <c r="C60" s="178"/>
      <c r="D60" s="178"/>
    </row>
    <row r="61" spans="1:4">
      <c r="A61" s="178">
        <v>60</v>
      </c>
      <c r="B61" s="256" t="s">
        <v>498</v>
      </c>
      <c r="C61" s="178"/>
      <c r="D61" s="178"/>
    </row>
    <row r="62" spans="1:4">
      <c r="A62" s="178">
        <v>61</v>
      </c>
      <c r="B62" s="256" t="s">
        <v>822</v>
      </c>
      <c r="C62" s="178"/>
      <c r="D62" s="178"/>
    </row>
    <row r="63" spans="1:4">
      <c r="A63" s="178">
        <v>62</v>
      </c>
      <c r="B63" s="256" t="s">
        <v>504</v>
      </c>
      <c r="C63" s="178"/>
      <c r="D63" s="178"/>
    </row>
    <row r="64" spans="1:4">
      <c r="A64" s="178">
        <v>63</v>
      </c>
      <c r="B64" s="256" t="s">
        <v>508</v>
      </c>
      <c r="C64" s="178"/>
      <c r="D64" s="178"/>
    </row>
    <row r="65" spans="1:4">
      <c r="A65" s="178">
        <v>64</v>
      </c>
      <c r="B65" s="256" t="s">
        <v>826</v>
      </c>
      <c r="C65" s="178"/>
      <c r="D65" s="178"/>
    </row>
    <row r="66" spans="1:4">
      <c r="A66" s="178">
        <v>65</v>
      </c>
      <c r="B66" s="256" t="s">
        <v>30</v>
      </c>
      <c r="C66" s="178"/>
      <c r="D66" s="178"/>
    </row>
    <row r="67" spans="1:4">
      <c r="A67" s="178">
        <v>66</v>
      </c>
      <c r="B67" s="256" t="s">
        <v>513</v>
      </c>
      <c r="C67" s="178"/>
      <c r="D67" s="178"/>
    </row>
    <row r="68" spans="1:4">
      <c r="A68" s="178">
        <v>67</v>
      </c>
      <c r="B68" s="256" t="s">
        <v>96</v>
      </c>
      <c r="C68" s="178"/>
      <c r="D68" s="178"/>
    </row>
    <row r="69" spans="1:4">
      <c r="A69" s="178">
        <v>68</v>
      </c>
      <c r="B69" s="256" t="s">
        <v>29</v>
      </c>
      <c r="C69" s="178"/>
      <c r="D69" s="178"/>
    </row>
    <row r="70" spans="1:4">
      <c r="A70" s="178">
        <v>69</v>
      </c>
      <c r="B70" s="256" t="s">
        <v>831</v>
      </c>
      <c r="C70" s="178"/>
      <c r="D70" s="178"/>
    </row>
    <row r="71" spans="1:4">
      <c r="A71" s="178">
        <v>70</v>
      </c>
      <c r="B71" s="256" t="s">
        <v>525</v>
      </c>
      <c r="C71" s="178"/>
      <c r="D71" s="178"/>
    </row>
    <row r="72" spans="1:4">
      <c r="A72" s="178">
        <v>71</v>
      </c>
      <c r="B72" s="256" t="s">
        <v>529</v>
      </c>
      <c r="C72" s="178"/>
      <c r="D72" s="178"/>
    </row>
    <row r="73" spans="1:4">
      <c r="A73" s="178">
        <v>72</v>
      </c>
      <c r="B73" s="257" t="s">
        <v>535</v>
      </c>
    </row>
    <row r="74" spans="1:4">
      <c r="A74" s="178">
        <v>73</v>
      </c>
      <c r="B74" s="257" t="s">
        <v>97</v>
      </c>
      <c r="C74" s="178"/>
      <c r="D74" s="178"/>
    </row>
    <row r="75" spans="1:4">
      <c r="A75" s="178">
        <v>74</v>
      </c>
      <c r="B75" s="257" t="s">
        <v>841</v>
      </c>
      <c r="C75" s="178"/>
      <c r="D75" s="178"/>
    </row>
    <row r="76" spans="1:4">
      <c r="A76" s="178">
        <v>75</v>
      </c>
      <c r="B76" s="257" t="s">
        <v>549</v>
      </c>
      <c r="C76" s="178"/>
      <c r="D76" s="178"/>
    </row>
    <row r="77" spans="1:4">
      <c r="A77" s="178">
        <v>76</v>
      </c>
      <c r="B77" s="257" t="s">
        <v>554</v>
      </c>
      <c r="C77" s="178"/>
      <c r="D77" s="178"/>
    </row>
    <row r="78" spans="1:4">
      <c r="A78" s="178">
        <v>77</v>
      </c>
      <c r="B78" s="257" t="s">
        <v>558</v>
      </c>
      <c r="C78" s="178"/>
      <c r="D78" s="178"/>
    </row>
    <row r="79" spans="1:4">
      <c r="A79" s="178">
        <v>78</v>
      </c>
      <c r="B79" s="257" t="s">
        <v>849</v>
      </c>
      <c r="C79" s="178"/>
      <c r="D79" s="178"/>
    </row>
    <row r="80" spans="1:4">
      <c r="A80" s="178">
        <v>79</v>
      </c>
      <c r="B80" s="257" t="s">
        <v>562</v>
      </c>
      <c r="C80" s="178"/>
      <c r="D80" s="178"/>
    </row>
    <row r="81" spans="1:4">
      <c r="A81" s="178">
        <v>80</v>
      </c>
      <c r="B81" s="257" t="s">
        <v>569</v>
      </c>
      <c r="C81" s="178"/>
      <c r="D81" s="178"/>
    </row>
    <row r="82" spans="1:4">
      <c r="A82" s="178">
        <v>81</v>
      </c>
      <c r="B82" s="257" t="s">
        <v>574</v>
      </c>
      <c r="C82" s="178"/>
      <c r="D82" s="178"/>
    </row>
    <row r="83" spans="1:4">
      <c r="A83" s="178">
        <v>82</v>
      </c>
      <c r="B83" s="257" t="s">
        <v>580</v>
      </c>
      <c r="C83" s="178"/>
      <c r="D83" s="178"/>
    </row>
    <row r="84" spans="1:4">
      <c r="A84" s="178">
        <v>83</v>
      </c>
      <c r="B84" s="257" t="s">
        <v>737</v>
      </c>
      <c r="C84" s="178"/>
      <c r="D84" s="178"/>
    </row>
    <row r="85" spans="1:4">
      <c r="A85" s="178">
        <v>84</v>
      </c>
      <c r="B85" s="257" t="s">
        <v>34</v>
      </c>
      <c r="C85" s="178"/>
      <c r="D85" s="178"/>
    </row>
    <row r="86" spans="1:4">
      <c r="A86" s="178">
        <v>85</v>
      </c>
      <c r="B86" s="257" t="s">
        <v>591</v>
      </c>
      <c r="C86" s="178"/>
      <c r="D86" s="178"/>
    </row>
    <row r="87" spans="1:4">
      <c r="A87" s="178">
        <v>86</v>
      </c>
      <c r="B87" s="257" t="s">
        <v>596</v>
      </c>
      <c r="C87" s="178"/>
      <c r="D87" s="178"/>
    </row>
    <row r="88" spans="1:4">
      <c r="A88" s="178">
        <v>87</v>
      </c>
      <c r="B88" s="257" t="s">
        <v>120</v>
      </c>
      <c r="C88" s="178"/>
      <c r="D88" s="178"/>
    </row>
    <row r="89" spans="1:4">
      <c r="A89" s="178">
        <v>88</v>
      </c>
      <c r="B89" s="257" t="s">
        <v>37</v>
      </c>
      <c r="C89" s="178"/>
      <c r="D89" s="178"/>
    </row>
    <row r="90" spans="1:4">
      <c r="A90" s="178">
        <v>89</v>
      </c>
      <c r="B90" s="257" t="s">
        <v>39</v>
      </c>
      <c r="C90" s="178"/>
      <c r="D90" s="178"/>
    </row>
    <row r="91" spans="1:4">
      <c r="A91" s="178">
        <v>90</v>
      </c>
      <c r="B91" s="257" t="s">
        <v>121</v>
      </c>
      <c r="C91" s="178"/>
      <c r="D91" s="178"/>
    </row>
    <row r="92" spans="1:4">
      <c r="A92" s="178">
        <v>91</v>
      </c>
      <c r="B92" s="257" t="s">
        <v>883</v>
      </c>
      <c r="C92" s="178"/>
      <c r="D92" s="178"/>
    </row>
    <row r="93" spans="1:4">
      <c r="A93" s="178">
        <v>92</v>
      </c>
      <c r="B93" s="257" t="s">
        <v>40</v>
      </c>
      <c r="C93" s="178"/>
      <c r="D93" s="178"/>
    </row>
    <row r="94" spans="1:4">
      <c r="A94" s="178">
        <v>93</v>
      </c>
      <c r="B94" s="257" t="s">
        <v>606</v>
      </c>
      <c r="C94" s="178"/>
      <c r="D94" s="178"/>
    </row>
    <row r="95" spans="1:4">
      <c r="A95" s="178">
        <v>94</v>
      </c>
      <c r="B95" s="257" t="s">
        <v>613</v>
      </c>
      <c r="C95" s="178"/>
      <c r="D95" s="178"/>
    </row>
    <row r="96" spans="1:4">
      <c r="A96" s="178">
        <v>95</v>
      </c>
      <c r="B96" s="257" t="s">
        <v>618</v>
      </c>
      <c r="C96" s="178"/>
      <c r="D96" s="178"/>
    </row>
    <row r="97" spans="1:4">
      <c r="A97" s="178">
        <v>96</v>
      </c>
      <c r="B97" s="257" t="s">
        <v>902</v>
      </c>
      <c r="C97" s="178"/>
      <c r="D97" s="178"/>
    </row>
    <row r="98" spans="1:4">
      <c r="A98" s="178">
        <v>97</v>
      </c>
      <c r="B98" s="257" t="s">
        <v>621</v>
      </c>
      <c r="C98" s="178"/>
      <c r="D98" s="178"/>
    </row>
    <row r="99" spans="1:4">
      <c r="A99" s="178">
        <v>98</v>
      </c>
      <c r="B99" s="257" t="s">
        <v>905</v>
      </c>
      <c r="C99" s="178"/>
      <c r="D99" s="178"/>
    </row>
    <row r="100" spans="1:4">
      <c r="A100" s="178">
        <v>99</v>
      </c>
      <c r="B100" s="257" t="s">
        <v>909</v>
      </c>
      <c r="C100" s="178"/>
      <c r="D100" s="178"/>
    </row>
    <row r="101" spans="1:4">
      <c r="A101" s="178">
        <v>100</v>
      </c>
      <c r="B101" s="257" t="s">
        <v>627</v>
      </c>
      <c r="C101" s="178"/>
      <c r="D101" s="178"/>
    </row>
    <row r="102" spans="1:4">
      <c r="A102" s="178">
        <v>101</v>
      </c>
      <c r="B102" s="257" t="s">
        <v>633</v>
      </c>
      <c r="C102" s="178"/>
      <c r="D102" s="178"/>
    </row>
    <row r="103" spans="1:4">
      <c r="A103" s="178">
        <v>102</v>
      </c>
      <c r="B103" s="257" t="s">
        <v>637</v>
      </c>
      <c r="C103" s="178"/>
      <c r="D103" s="178"/>
    </row>
    <row r="104" spans="1:4">
      <c r="A104" s="178">
        <v>103</v>
      </c>
      <c r="B104" s="257" t="s">
        <v>644</v>
      </c>
      <c r="C104" s="178"/>
      <c r="D104" s="178"/>
    </row>
    <row r="105" spans="1:4">
      <c r="A105" s="178">
        <v>104</v>
      </c>
      <c r="B105" s="257" t="s">
        <v>650</v>
      </c>
      <c r="C105" s="178"/>
      <c r="D105" s="178"/>
    </row>
    <row r="106" spans="1:4">
      <c r="A106" s="178">
        <v>105</v>
      </c>
      <c r="B106" s="257" t="s">
        <v>43</v>
      </c>
      <c r="C106" s="178"/>
      <c r="D106" s="178"/>
    </row>
    <row r="107" spans="1:4">
      <c r="A107" s="178">
        <v>106</v>
      </c>
      <c r="B107" s="257" t="s">
        <v>657</v>
      </c>
      <c r="C107" s="178"/>
      <c r="D107" s="178"/>
    </row>
    <row r="108" spans="1:4">
      <c r="A108" s="178">
        <v>107</v>
      </c>
      <c r="B108" s="257" t="s">
        <v>919</v>
      </c>
      <c r="C108" s="178"/>
      <c r="D108" s="178"/>
    </row>
    <row r="109" spans="1:4">
      <c r="A109" s="178">
        <v>108</v>
      </c>
      <c r="B109" s="257" t="s">
        <v>46</v>
      </c>
      <c r="C109" s="178"/>
      <c r="D109" s="178"/>
    </row>
    <row r="110" spans="1:4">
      <c r="A110" s="178">
        <v>109</v>
      </c>
      <c r="B110" s="257" t="s">
        <v>669</v>
      </c>
      <c r="C110" s="178"/>
      <c r="D110" s="178"/>
    </row>
    <row r="111" spans="1:4">
      <c r="A111" s="178">
        <v>110</v>
      </c>
      <c r="B111" s="257" t="s">
        <v>1030</v>
      </c>
      <c r="C111" s="178"/>
      <c r="D111" s="178"/>
    </row>
    <row r="112" spans="1:4">
      <c r="A112" s="178">
        <v>111</v>
      </c>
      <c r="B112" s="257" t="s">
        <v>674</v>
      </c>
      <c r="C112" s="178"/>
      <c r="D112" s="178"/>
    </row>
    <row r="113" spans="1:4">
      <c r="A113" s="178">
        <v>112</v>
      </c>
      <c r="B113" s="257" t="s">
        <v>679</v>
      </c>
    </row>
    <row r="114" spans="1:4">
      <c r="A114" s="178">
        <v>113</v>
      </c>
      <c r="B114" s="257" t="s">
        <v>44</v>
      </c>
      <c r="C114" s="178"/>
      <c r="D114" s="178"/>
    </row>
    <row r="115" spans="1:4">
      <c r="A115" s="178">
        <v>114</v>
      </c>
      <c r="B115" s="257" t="s">
        <v>1042</v>
      </c>
      <c r="C115" s="178"/>
      <c r="D115" s="178"/>
    </row>
    <row r="116" spans="1:4">
      <c r="A116" s="178">
        <v>115</v>
      </c>
      <c r="B116" s="257" t="s">
        <v>125</v>
      </c>
      <c r="C116" s="178"/>
      <c r="D116" s="178"/>
    </row>
    <row r="117" spans="1:4">
      <c r="A117" s="178">
        <v>116</v>
      </c>
      <c r="B117" s="257" t="s">
        <v>688</v>
      </c>
      <c r="C117" s="178"/>
      <c r="D117" s="178"/>
    </row>
    <row r="118" spans="1:4">
      <c r="A118" s="178">
        <v>117</v>
      </c>
      <c r="B118" s="257" t="s">
        <v>122</v>
      </c>
      <c r="C118" s="178"/>
      <c r="D118" s="178"/>
    </row>
    <row r="119" spans="1:4">
      <c r="A119" s="178">
        <v>118</v>
      </c>
      <c r="B119" s="257" t="s">
        <v>691</v>
      </c>
      <c r="C119" s="178"/>
      <c r="D119" s="178"/>
    </row>
    <row r="120" spans="1:4">
      <c r="A120" s="178">
        <v>119</v>
      </c>
      <c r="B120" s="257" t="s">
        <v>699</v>
      </c>
      <c r="C120" s="178"/>
      <c r="D120" s="178"/>
    </row>
    <row r="121" spans="1:4">
      <c r="A121" s="178">
        <v>120</v>
      </c>
      <c r="B121" s="257" t="s">
        <v>101</v>
      </c>
    </row>
    <row r="122" spans="1:4">
      <c r="A122" s="178">
        <v>121</v>
      </c>
      <c r="B122" s="257" t="s">
        <v>124</v>
      </c>
      <c r="C122" s="178"/>
      <c r="D122" s="178"/>
    </row>
    <row r="123" spans="1:4">
      <c r="A123" s="178">
        <v>122</v>
      </c>
      <c r="B123" s="257" t="s">
        <v>709</v>
      </c>
      <c r="C123" s="178"/>
      <c r="D123" s="178"/>
    </row>
    <row r="124" spans="1:4">
      <c r="A124" s="178">
        <v>123</v>
      </c>
      <c r="B124" s="257" t="s">
        <v>49</v>
      </c>
      <c r="C124" s="178"/>
      <c r="D124" s="178"/>
    </row>
    <row r="125" spans="1:4" ht="15" thickBot="1">
      <c r="A125" s="178">
        <v>124</v>
      </c>
      <c r="B125" s="258" t="s">
        <v>716</v>
      </c>
      <c r="C125" s="178"/>
      <c r="D125" s="178"/>
    </row>
  </sheetData>
  <sortState ref="B2:D213">
    <sortCondition ref="B2:B213"/>
  </sortState>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2012-PA SBIR-STTR Summary</vt:lpstr>
      <vt:lpstr>2012PhIPAAwrdees-SBIR</vt:lpstr>
      <vt:lpstr>2012PhIIPAAwrdees-SBIR</vt:lpstr>
      <vt:lpstr>2012PhIPAAwrdees-STTR</vt:lpstr>
      <vt:lpstr>2012PhIIPAAwrdees-STTR</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 Wylam</dc:creator>
  <cp:lastModifiedBy>Olivia Reese</cp:lastModifiedBy>
  <dcterms:created xsi:type="dcterms:W3CDTF">2011-10-31T17:09:53Z</dcterms:created>
  <dcterms:modified xsi:type="dcterms:W3CDTF">2018-03-22T16:59:11Z</dcterms:modified>
</cp:coreProperties>
</file>