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14940" windowHeight="7875"/>
  </bookViews>
  <sheets>
    <sheet name="SBIR-STTR TOTALS 02-11" sheetId="4" r:id="rId1"/>
  </sheets>
  <calcPr calcId="145621"/>
</workbook>
</file>

<file path=xl/calcChain.xml><?xml version="1.0" encoding="utf-8"?>
<calcChain xmlns="http://schemas.openxmlformats.org/spreadsheetml/2006/main">
  <c r="E113" i="4" l="1"/>
  <c r="E88" i="4"/>
  <c r="E89" i="4"/>
</calcChain>
</file>

<file path=xl/sharedStrings.xml><?xml version="1.0" encoding="utf-8"?>
<sst xmlns="http://schemas.openxmlformats.org/spreadsheetml/2006/main" count="107" uniqueCount="107">
  <si>
    <t># of SBIR 2007 Phase 1 Awards</t>
  </si>
  <si>
    <t>TOTAL # of SBIR/STTR 2007</t>
  </si>
  <si>
    <t>$ Amt of SBIR 2007 Phase 1 Awards</t>
  </si>
  <si>
    <t>TOTAL SBIR/STTR 2007</t>
  </si>
  <si>
    <t># of SBIR 2007 Phase 2 Awards</t>
  </si>
  <si>
    <t>$ Amt of SBIR 2007 Phase 2 Awards</t>
  </si>
  <si>
    <t># of STTR 2007 Phase 1 Awards</t>
  </si>
  <si>
    <t>$ Amt of STTR 2007 Phase 1 Awards</t>
  </si>
  <si>
    <t># of STTR 2007 Phase 2 Awards</t>
  </si>
  <si>
    <t>$ Amt of STTR 2007 Phase 2 Awards</t>
  </si>
  <si>
    <t># of SBIR 2006 Phase 1 Awards</t>
  </si>
  <si>
    <t>TOTAL # of SBIR/STTR 2006</t>
  </si>
  <si>
    <t>$ Amt of SBIR 2006 Phase 1 Awards</t>
  </si>
  <si>
    <t>TOTAL SBIR/STTR 2006</t>
  </si>
  <si>
    <t># of SBIR 2006 Phase 2 Awards</t>
  </si>
  <si>
    <t>$ Amt of SBIR 2006 Phase 2 Awards</t>
  </si>
  <si>
    <t># of STTR 2006 Phase 1 Awards</t>
  </si>
  <si>
    <t>$ Amt of STTR 2006 Phase 1 Awards</t>
  </si>
  <si>
    <t># of STTR 2006 Phase 2 Awards</t>
  </si>
  <si>
    <t>$ Amt of STTR 2006 Phase 2 Awards</t>
  </si>
  <si>
    <t># of SBIR 2005 Phase 1 Awards</t>
  </si>
  <si>
    <t>TOTAL # of SBIR/STTR 2005</t>
  </si>
  <si>
    <t>$ Amt of SBIR 2005 Phase 1 Awards</t>
  </si>
  <si>
    <t>TOTAL SBIR/STTR 2005</t>
  </si>
  <si>
    <t># of SBIR 2005 Phase 2 Awards</t>
  </si>
  <si>
    <t>$ Amt of SBIR 2005 Phase 2 Awards</t>
  </si>
  <si>
    <t># of STTR 2005 Phase 1 Awards</t>
  </si>
  <si>
    <t>$ Amt of STTR 2005 Phase 1 Awards</t>
  </si>
  <si>
    <t># of STTR 2005 Phase 2 Awards</t>
  </si>
  <si>
    <t>$ Amt of STTR 2005 Phase 2 Awards</t>
  </si>
  <si>
    <t># of SBIR 2004 Phase 1 Awards</t>
  </si>
  <si>
    <t>TOTAL # of SBIR/STTR 2004</t>
  </si>
  <si>
    <t>$ Amt of SBIR 2004 Phase 1 Awards</t>
  </si>
  <si>
    <t>TOTAL SBIR/STTR 2004</t>
  </si>
  <si>
    <t># of STTR 2004 Phase 1 Awards</t>
  </si>
  <si>
    <t>$ Amt of STTR 2004 Phase 1 Awards</t>
  </si>
  <si>
    <t># of SBIR 2004 Phase 2 Awards</t>
  </si>
  <si>
    <t>$ Amt of SBIR 2004 Phase 2 Awards</t>
  </si>
  <si>
    <t># of STTR 2004 Phase 2 Awards</t>
  </si>
  <si>
    <t>$ Amt of STTR 2004 Phase 2 Awards</t>
  </si>
  <si>
    <t># of SBIR 2003 Phase 1 Awards</t>
  </si>
  <si>
    <t>TOTAL # of SBIR/STTR 2003</t>
  </si>
  <si>
    <t>$ Amt of SBIR 2003 Phase 1 Awards</t>
  </si>
  <si>
    <t>TOTAL SBIR/STTR 2003</t>
  </si>
  <si>
    <t># of SBIR 2003 Phase 2 Awards</t>
  </si>
  <si>
    <t>$ Amt of SBIR 2003 Phase 2 Awards</t>
  </si>
  <si>
    <t># of STTR 2003 Phase 1 Awards</t>
  </si>
  <si>
    <t>$ Amt of STTR 2003 Phase 1 Awards</t>
  </si>
  <si>
    <t># of STTR 2003 Phase 2 Awards</t>
  </si>
  <si>
    <t>$ Amt of STTR 2003 Phase 2 Awards</t>
  </si>
  <si>
    <t># of SBIR 2002 Phase 1 Awards</t>
  </si>
  <si>
    <t>TOTAL # of SBIR/STTR 2002</t>
  </si>
  <si>
    <t>$ Amt of SBIR 2002 Phase 1 Awards</t>
  </si>
  <si>
    <t>TOTAL SBIR/STTR 2002</t>
  </si>
  <si>
    <t># of SBIR 2002 Phase 2 Awards</t>
  </si>
  <si>
    <t>$ Amt of SBIR 2002 Phase 2 Awards</t>
  </si>
  <si>
    <t># of STTR 2002 Phase 1 Awards</t>
  </si>
  <si>
    <t>$ Amt of STTR 2002 Phase 1 Awards</t>
  </si>
  <si>
    <t># of STTR 2002 Phase 2 Awards</t>
  </si>
  <si>
    <t>$ Amt of STTR 2002 Phase 2 Awards</t>
  </si>
  <si>
    <t>TOTAL # of SBIR/STTRs</t>
  </si>
  <si>
    <t>TOTAL $ Amt. for</t>
  </si>
  <si>
    <t>GRAND TOTALS Phase1&amp;2 SBIR/STTR</t>
  </si>
  <si>
    <r>
      <t xml:space="preserve">* </t>
    </r>
    <r>
      <rPr>
        <b/>
        <sz val="9"/>
        <color indexed="10"/>
        <rFont val="Calibri"/>
        <family val="2"/>
      </rPr>
      <t>Disclaimer</t>
    </r>
    <r>
      <rPr>
        <sz val="9"/>
        <color indexed="10"/>
        <rFont val="Calibri"/>
        <family val="2"/>
      </rPr>
      <t xml:space="preserve"> - </t>
    </r>
    <r>
      <rPr>
        <i/>
        <sz val="9"/>
        <color indexed="10"/>
        <rFont val="Calibri"/>
        <family val="2"/>
      </rPr>
      <t>All information/data contained in these spreadsheets was compiled from a combination of public websites including TECH-net http://web.sba.gov/tech-net/public/dsp_search.cfm or from individual Federal Agency websites that publicly provide SBIR/STTR Awardee results.  IPart makes no claims as to the absolute accuracy of the compiled data and is providing it as a convenient resource for its Partners and clients.  Any data that is absent was either not readily available or absent at the time of compilation.  Should discrepancies be discovered, please e-mail changes or corrections to Kelly S. Wylam at kelly@benfranklin.org.</t>
    </r>
  </si>
  <si>
    <t># of SBIR 2008 Phase 1 Awards</t>
  </si>
  <si>
    <t>TOTAL # of SBIR/STTR 2008</t>
  </si>
  <si>
    <t>$ Amt of SBIR 2008 Phase 1 Awards</t>
  </si>
  <si>
    <t>TOTAL SBIR/STTR 2008</t>
  </si>
  <si>
    <t># of SBIR 2008 Phase 2 Awards</t>
  </si>
  <si>
    <t>$ Amt of SBIR 2008 Phase 2 Awards</t>
  </si>
  <si>
    <t># of STTR 2008 Phase 1 Awards</t>
  </si>
  <si>
    <t>$ Amt of STTR 2008 Phase 1 Awards</t>
  </si>
  <si>
    <t># of STTR 2008 Phase 2 Awards</t>
  </si>
  <si>
    <t>$ Amt of STTR 2008 Phase 2 Awards</t>
  </si>
  <si>
    <t># of SBIR 2009 Phase 1 Awards</t>
  </si>
  <si>
    <t>$ Amt of SBIR 2009 Phase 1 Awards</t>
  </si>
  <si>
    <t># of SBIR 2009 Phase 2 Awards</t>
  </si>
  <si>
    <t>$ Amt of SBIR 2009 Phase 2 Awards</t>
  </si>
  <si>
    <t># of STTR 2009 Phase 1 Awards</t>
  </si>
  <si>
    <t>$ Amt of STTR 2009 Phase 1 Awards</t>
  </si>
  <si>
    <t># of STTR 2009 Phase 2 Awards</t>
  </si>
  <si>
    <t>$ Amt of STTR 2009 Phase 2 Awards</t>
  </si>
  <si>
    <t>TOTAL # of SBIR/STTR 2009</t>
  </si>
  <si>
    <t>TOTAL SBIR/STTR 2009</t>
  </si>
  <si>
    <t># of SBIR 2010 Phase 1 Awards</t>
  </si>
  <si>
    <t>TOTAL # of SBIR/STTR 2010</t>
  </si>
  <si>
    <t>TOTAL SBIR/STTR 2010</t>
  </si>
  <si>
    <t># of SBIR 2010 Phase 2 Awards</t>
  </si>
  <si>
    <t>$ Amt of SBIR 2010 Phase 2 Awards</t>
  </si>
  <si>
    <t># of STTR 2010 Phase 1 Awards</t>
  </si>
  <si>
    <t>$ Amt of STTR 2010 Phase 1 Awards</t>
  </si>
  <si>
    <t>$ Amt of STTR 2010 Phase 2 Awards</t>
  </si>
  <si>
    <t>$ Amt of SBIR 202010 Phase 1 Awards</t>
  </si>
  <si>
    <t># of STTR 2010Phase 2 Awards</t>
  </si>
  <si>
    <t xml:space="preserve">PA's SBIR/STTR TOTALS 2002 - 2011  </t>
  </si>
  <si>
    <t># of SBIR 2011 Phase 1 Awards</t>
  </si>
  <si>
    <t>$ Amt of SBIR 2011 Phase 1 Awards</t>
  </si>
  <si>
    <t># of SBIR 2011 Phase 2 Awards</t>
  </si>
  <si>
    <t>$ Amt of SBIR 2011 Phase 2 Awards</t>
  </si>
  <si>
    <t># of STTR 2011 Phase 1 Awards</t>
  </si>
  <si>
    <t>$ Amt of STTR 2011 Phase 1 Awards</t>
  </si>
  <si>
    <t># of STTR 2011 Phase 2 Awards</t>
  </si>
  <si>
    <t>TOTAL # of SBIR/STTR 2011</t>
  </si>
  <si>
    <t>TOTAL SBIR/STTR 2011</t>
  </si>
  <si>
    <t>$ Amt of STTR 2011 Phase 2 Awards</t>
  </si>
  <si>
    <t>2002-2011</t>
  </si>
  <si>
    <t>***** Source SBA Awards, Tech-Net &amp; (NIH Website for 2007 #'s)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</si>
</sst>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1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Calibri"/>
      <family val="2"/>
    </font>
    <font>
      <sz val="9"/>
      <color indexed="10"/>
      <name val="Calibri"/>
      <family val="2"/>
    </font>
    <font>
      <i/>
      <sz val="9"/>
      <color indexed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b/>
      <u/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1">
    <xf numFmtId="0" fontId="0" fillId="0" borderId="0" xfId="0"/>
    <xf numFmtId="0" fontId="0" fillId="0" borderId="0" xfId="0" applyFill="1"/>
    <xf numFmtId="0" fontId="8" fillId="3" borderId="1" xfId="0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0" fillId="4" borderId="3" xfId="0" applyFont="1" applyFill="1" applyBorder="1"/>
    <xf numFmtId="0" fontId="10" fillId="4" borderId="4" xfId="0" applyFont="1" applyFill="1" applyBorder="1"/>
    <xf numFmtId="0" fontId="11" fillId="4" borderId="1" xfId="0" applyFont="1" applyFill="1" applyBorder="1" applyAlignment="1">
      <alignment wrapText="1"/>
    </xf>
    <xf numFmtId="0" fontId="10" fillId="4" borderId="5" xfId="0" applyFont="1" applyFill="1" applyBorder="1"/>
    <xf numFmtId="164" fontId="10" fillId="4" borderId="6" xfId="0" applyNumberFormat="1" applyFont="1" applyFill="1" applyBorder="1"/>
    <xf numFmtId="0" fontId="11" fillId="4" borderId="2" xfId="0" applyFont="1" applyFill="1" applyBorder="1" applyAlignment="1">
      <alignment wrapText="1"/>
    </xf>
    <xf numFmtId="0" fontId="10" fillId="5" borderId="7" xfId="0" applyFont="1" applyFill="1" applyBorder="1"/>
    <xf numFmtId="0" fontId="10" fillId="5" borderId="8" xfId="0" applyFont="1" applyFill="1" applyBorder="1"/>
    <xf numFmtId="0" fontId="10" fillId="0" borderId="0" xfId="0" applyFont="1" applyFill="1"/>
    <xf numFmtId="0" fontId="10" fillId="0" borderId="0" xfId="0" applyFont="1" applyFill="1" applyAlignment="1">
      <alignment wrapText="1"/>
    </xf>
    <xf numFmtId="165" fontId="10" fillId="0" borderId="0" xfId="0" applyNumberFormat="1" applyFont="1" applyFill="1" applyBorder="1" applyAlignment="1">
      <alignment horizontal="right"/>
    </xf>
    <xf numFmtId="0" fontId="10" fillId="6" borderId="9" xfId="0" applyFont="1" applyFill="1" applyBorder="1"/>
    <xf numFmtId="0" fontId="10" fillId="6" borderId="10" xfId="0" applyFont="1" applyFill="1" applyBorder="1"/>
    <xf numFmtId="0" fontId="11" fillId="6" borderId="11" xfId="0" applyFont="1" applyFill="1" applyBorder="1" applyAlignment="1">
      <alignment wrapText="1"/>
    </xf>
    <xf numFmtId="0" fontId="10" fillId="6" borderId="12" xfId="0" applyFont="1" applyFill="1" applyBorder="1"/>
    <xf numFmtId="164" fontId="10" fillId="6" borderId="13" xfId="0" applyNumberFormat="1" applyFont="1" applyFill="1" applyBorder="1"/>
    <xf numFmtId="0" fontId="11" fillId="6" borderId="14" xfId="0" applyFont="1" applyFill="1" applyBorder="1" applyAlignment="1">
      <alignment wrapText="1"/>
    </xf>
    <xf numFmtId="0" fontId="10" fillId="5" borderId="15" xfId="0" applyFont="1" applyFill="1" applyBorder="1"/>
    <xf numFmtId="0" fontId="10" fillId="5" borderId="16" xfId="0" applyFont="1" applyFill="1" applyBorder="1"/>
    <xf numFmtId="0" fontId="10" fillId="6" borderId="17" xfId="0" applyFont="1" applyFill="1" applyBorder="1"/>
    <xf numFmtId="0" fontId="10" fillId="6" borderId="18" xfId="0" applyFont="1" applyFill="1" applyBorder="1"/>
    <xf numFmtId="164" fontId="10" fillId="6" borderId="13" xfId="0" applyNumberFormat="1" applyFont="1" applyFill="1" applyBorder="1" applyAlignment="1">
      <alignment horizontal="right"/>
    </xf>
    <xf numFmtId="0" fontId="10" fillId="6" borderId="19" xfId="0" applyFont="1" applyFill="1" applyBorder="1"/>
    <xf numFmtId="165" fontId="10" fillId="6" borderId="20" xfId="0" applyNumberFormat="1" applyFont="1" applyFill="1" applyBorder="1" applyAlignment="1">
      <alignment horizontal="right"/>
    </xf>
    <xf numFmtId="0" fontId="10" fillId="7" borderId="9" xfId="0" applyFont="1" applyFill="1" applyBorder="1"/>
    <xf numFmtId="0" fontId="10" fillId="7" borderId="10" xfId="0" applyFont="1" applyFill="1" applyBorder="1"/>
    <xf numFmtId="0" fontId="11" fillId="8" borderId="11" xfId="0" applyFont="1" applyFill="1" applyBorder="1" applyAlignment="1">
      <alignment wrapText="1"/>
    </xf>
    <xf numFmtId="0" fontId="10" fillId="7" borderId="12" xfId="0" applyFont="1" applyFill="1" applyBorder="1"/>
    <xf numFmtId="165" fontId="10" fillId="7" borderId="13" xfId="0" applyNumberFormat="1" applyFont="1" applyFill="1" applyBorder="1"/>
    <xf numFmtId="0" fontId="11" fillId="8" borderId="14" xfId="0" applyFont="1" applyFill="1" applyBorder="1" applyAlignment="1">
      <alignment wrapText="1"/>
    </xf>
    <xf numFmtId="0" fontId="10" fillId="0" borderId="15" xfId="0" applyFont="1" applyBorder="1"/>
    <xf numFmtId="0" fontId="10" fillId="0" borderId="16" xfId="0" applyFont="1" applyBorder="1"/>
    <xf numFmtId="0" fontId="10" fillId="7" borderId="17" xfId="0" applyFont="1" applyFill="1" applyBorder="1"/>
    <xf numFmtId="0" fontId="10" fillId="7" borderId="18" xfId="0" applyFont="1" applyFill="1" applyBorder="1"/>
    <xf numFmtId="6" fontId="10" fillId="7" borderId="13" xfId="0" applyNumberFormat="1" applyFont="1" applyFill="1" applyBorder="1"/>
    <xf numFmtId="0" fontId="10" fillId="7" borderId="19" xfId="0" applyFont="1" applyFill="1" applyBorder="1"/>
    <xf numFmtId="6" fontId="10" fillId="7" borderId="20" xfId="0" applyNumberFormat="1" applyFont="1" applyFill="1" applyBorder="1"/>
    <xf numFmtId="0" fontId="10" fillId="9" borderId="9" xfId="0" applyFont="1" applyFill="1" applyBorder="1"/>
    <xf numFmtId="0" fontId="10" fillId="9" borderId="10" xfId="0" applyFont="1" applyFill="1" applyBorder="1"/>
    <xf numFmtId="0" fontId="11" fillId="9" borderId="1" xfId="0" applyFont="1" applyFill="1" applyBorder="1" applyAlignment="1">
      <alignment wrapText="1"/>
    </xf>
    <xf numFmtId="0" fontId="10" fillId="9" borderId="12" xfId="0" applyFont="1" applyFill="1" applyBorder="1"/>
    <xf numFmtId="165" fontId="10" fillId="9" borderId="13" xfId="0" applyNumberFormat="1" applyFont="1" applyFill="1" applyBorder="1"/>
    <xf numFmtId="0" fontId="11" fillId="9" borderId="2" xfId="0" applyFont="1" applyFill="1" applyBorder="1" applyAlignment="1">
      <alignment wrapText="1"/>
    </xf>
    <xf numFmtId="0" fontId="10" fillId="9" borderId="17" xfId="0" applyFont="1" applyFill="1" applyBorder="1"/>
    <xf numFmtId="0" fontId="10" fillId="9" borderId="18" xfId="0" applyFont="1" applyFill="1" applyBorder="1"/>
    <xf numFmtId="6" fontId="10" fillId="9" borderId="13" xfId="0" applyNumberFormat="1" applyFont="1" applyFill="1" applyBorder="1"/>
    <xf numFmtId="0" fontId="10" fillId="9" borderId="19" xfId="0" applyFont="1" applyFill="1" applyBorder="1"/>
    <xf numFmtId="6" fontId="10" fillId="9" borderId="20" xfId="0" applyNumberFormat="1" applyFont="1" applyFill="1" applyBorder="1"/>
    <xf numFmtId="0" fontId="10" fillId="10" borderId="9" xfId="0" applyFont="1" applyFill="1" applyBorder="1"/>
    <xf numFmtId="0" fontId="10" fillId="10" borderId="10" xfId="0" applyFont="1" applyFill="1" applyBorder="1"/>
    <xf numFmtId="0" fontId="11" fillId="10" borderId="1" xfId="0" applyFont="1" applyFill="1" applyBorder="1" applyAlignment="1">
      <alignment wrapText="1"/>
    </xf>
    <xf numFmtId="0" fontId="11" fillId="10" borderId="1" xfId="0" applyFont="1" applyFill="1" applyBorder="1" applyAlignment="1">
      <alignment horizontal="right"/>
    </xf>
    <xf numFmtId="0" fontId="10" fillId="10" borderId="12" xfId="0" applyFont="1" applyFill="1" applyBorder="1"/>
    <xf numFmtId="165" fontId="10" fillId="10" borderId="13" xfId="1" applyNumberFormat="1" applyFont="1" applyFill="1" applyBorder="1"/>
    <xf numFmtId="0" fontId="11" fillId="10" borderId="2" xfId="0" applyFont="1" applyFill="1" applyBorder="1" applyAlignment="1">
      <alignment wrapText="1"/>
    </xf>
    <xf numFmtId="165" fontId="11" fillId="10" borderId="2" xfId="0" applyNumberFormat="1" applyFont="1" applyFill="1" applyBorder="1" applyAlignment="1">
      <alignment horizontal="right"/>
    </xf>
    <xf numFmtId="0" fontId="10" fillId="10" borderId="17" xfId="0" applyFont="1" applyFill="1" applyBorder="1"/>
    <xf numFmtId="0" fontId="10" fillId="10" borderId="18" xfId="0" applyFont="1" applyFill="1" applyBorder="1"/>
    <xf numFmtId="0" fontId="10" fillId="0" borderId="15" xfId="0" applyFont="1" applyFill="1" applyBorder="1"/>
    <xf numFmtId="165" fontId="10" fillId="0" borderId="16" xfId="1" applyNumberFormat="1" applyFont="1" applyFill="1" applyBorder="1"/>
    <xf numFmtId="0" fontId="10" fillId="10" borderId="19" xfId="0" applyFont="1" applyFill="1" applyBorder="1"/>
    <xf numFmtId="6" fontId="10" fillId="10" borderId="20" xfId="0" applyNumberFormat="1" applyFont="1" applyFill="1" applyBorder="1"/>
    <xf numFmtId="0" fontId="10" fillId="3" borderId="9" xfId="0" applyFont="1" applyFill="1" applyBorder="1"/>
    <xf numFmtId="0" fontId="10" fillId="3" borderId="10" xfId="0" applyFont="1" applyFill="1" applyBorder="1"/>
    <xf numFmtId="0" fontId="11" fillId="3" borderId="1" xfId="0" applyFont="1" applyFill="1" applyBorder="1" applyAlignment="1">
      <alignment wrapText="1"/>
    </xf>
    <xf numFmtId="0" fontId="10" fillId="3" borderId="12" xfId="0" applyFont="1" applyFill="1" applyBorder="1"/>
    <xf numFmtId="165" fontId="10" fillId="3" borderId="13" xfId="1" applyNumberFormat="1" applyFont="1" applyFill="1" applyBorder="1"/>
    <xf numFmtId="0" fontId="11" fillId="3" borderId="2" xfId="0" applyFont="1" applyFill="1" applyBorder="1" applyAlignment="1">
      <alignment wrapText="1"/>
    </xf>
    <xf numFmtId="0" fontId="10" fillId="3" borderId="17" xfId="0" applyFont="1" applyFill="1" applyBorder="1"/>
    <xf numFmtId="0" fontId="10" fillId="3" borderId="18" xfId="0" applyFont="1" applyFill="1" applyBorder="1"/>
    <xf numFmtId="164" fontId="10" fillId="3" borderId="13" xfId="1" applyNumberFormat="1" applyFont="1" applyFill="1" applyBorder="1"/>
    <xf numFmtId="0" fontId="11" fillId="0" borderId="21" xfId="0" applyFont="1" applyBorder="1"/>
    <xf numFmtId="0" fontId="11" fillId="0" borderId="22" xfId="0" applyFont="1" applyBorder="1"/>
    <xf numFmtId="0" fontId="11" fillId="0" borderId="0" xfId="0" applyFont="1" applyAlignment="1">
      <alignment wrapText="1"/>
    </xf>
    <xf numFmtId="165" fontId="10" fillId="0" borderId="0" xfId="0" applyNumberFormat="1" applyFont="1"/>
    <xf numFmtId="10" fontId="10" fillId="0" borderId="0" xfId="0" applyNumberFormat="1" applyFont="1"/>
    <xf numFmtId="0" fontId="11" fillId="9" borderId="1" xfId="0" applyFont="1" applyFill="1" applyBorder="1"/>
    <xf numFmtId="165" fontId="11" fillId="9" borderId="2" xfId="0" applyNumberFormat="1" applyFont="1" applyFill="1" applyBorder="1"/>
    <xf numFmtId="0" fontId="11" fillId="8" borderId="1" xfId="0" applyFont="1" applyFill="1" applyBorder="1"/>
    <xf numFmtId="6" fontId="11" fillId="8" borderId="2" xfId="0" applyNumberFormat="1" applyFont="1" applyFill="1" applyBorder="1"/>
    <xf numFmtId="0" fontId="11" fillId="6" borderId="1" xfId="0" applyFont="1" applyFill="1" applyBorder="1"/>
    <xf numFmtId="6" fontId="11" fillId="6" borderId="2" xfId="0" applyNumberFormat="1" applyFont="1" applyFill="1" applyBorder="1"/>
    <xf numFmtId="0" fontId="11" fillId="4" borderId="23" xfId="0" applyFont="1" applyFill="1" applyBorder="1"/>
    <xf numFmtId="6" fontId="11" fillId="4" borderId="24" xfId="0" applyNumberFormat="1" applyFont="1" applyFill="1" applyBorder="1"/>
    <xf numFmtId="0" fontId="12" fillId="0" borderId="0" xfId="0" applyFont="1"/>
    <xf numFmtId="0" fontId="6" fillId="2" borderId="9" xfId="2" applyFont="1" applyFill="1" applyBorder="1"/>
    <xf numFmtId="0" fontId="6" fillId="2" borderId="10" xfId="2" applyFont="1" applyFill="1" applyBorder="1"/>
    <xf numFmtId="0" fontId="6" fillId="0" borderId="25" xfId="2" applyFont="1" applyFill="1" applyBorder="1"/>
    <xf numFmtId="0" fontId="7" fillId="2" borderId="11" xfId="2" applyFont="1" applyFill="1" applyBorder="1" applyAlignment="1">
      <alignment wrapText="1"/>
    </xf>
    <xf numFmtId="0" fontId="6" fillId="2" borderId="1" xfId="2" applyFont="1" applyFill="1" applyBorder="1"/>
    <xf numFmtId="0" fontId="6" fillId="0" borderId="0" xfId="0" applyFont="1"/>
    <xf numFmtId="0" fontId="6" fillId="2" borderId="15" xfId="2" applyFont="1" applyFill="1" applyBorder="1"/>
    <xf numFmtId="164" fontId="6" fillId="2" borderId="16" xfId="2" applyNumberFormat="1" applyFont="1" applyFill="1" applyBorder="1"/>
    <xf numFmtId="164" fontId="6" fillId="0" borderId="25" xfId="2" applyNumberFormat="1" applyFont="1" applyFill="1" applyBorder="1"/>
    <xf numFmtId="0" fontId="7" fillId="2" borderId="14" xfId="2" applyFont="1" applyFill="1" applyBorder="1" applyAlignment="1">
      <alignment wrapText="1"/>
    </xf>
    <xf numFmtId="8" fontId="6" fillId="2" borderId="2" xfId="2" applyNumberFormat="1" applyFont="1" applyFill="1" applyBorder="1"/>
    <xf numFmtId="0" fontId="6" fillId="0" borderId="26" xfId="2" applyFont="1" applyFill="1" applyBorder="1"/>
    <xf numFmtId="0" fontId="6" fillId="0" borderId="27" xfId="2" applyFont="1" applyFill="1" applyBorder="1"/>
    <xf numFmtId="0" fontId="6" fillId="0" borderId="0" xfId="0" applyFont="1" applyAlignment="1">
      <alignment wrapText="1"/>
    </xf>
    <xf numFmtId="0" fontId="6" fillId="2" borderId="16" xfId="2" applyFont="1" applyFill="1" applyBorder="1"/>
    <xf numFmtId="0" fontId="6" fillId="2" borderId="19" xfId="2" applyFont="1" applyFill="1" applyBorder="1"/>
    <xf numFmtId="164" fontId="6" fillId="2" borderId="20" xfId="2" applyNumberFormat="1" applyFont="1" applyFill="1" applyBorder="1"/>
    <xf numFmtId="0" fontId="6" fillId="11" borderId="9" xfId="2" applyFont="1" applyFill="1" applyBorder="1"/>
    <xf numFmtId="0" fontId="6" fillId="11" borderId="10" xfId="2" applyFont="1" applyFill="1" applyBorder="1"/>
    <xf numFmtId="0" fontId="6" fillId="11" borderId="15" xfId="2" applyFont="1" applyFill="1" applyBorder="1"/>
    <xf numFmtId="0" fontId="6" fillId="11" borderId="16" xfId="2" applyFont="1" applyFill="1" applyBorder="1"/>
    <xf numFmtId="0" fontId="6" fillId="11" borderId="19" xfId="2" applyFont="1" applyFill="1" applyBorder="1"/>
    <xf numFmtId="0" fontId="7" fillId="11" borderId="11" xfId="2" applyFont="1" applyFill="1" applyBorder="1" applyAlignment="1">
      <alignment wrapText="1"/>
    </xf>
    <xf numFmtId="0" fontId="6" fillId="11" borderId="1" xfId="2" applyFont="1" applyFill="1" applyBorder="1"/>
    <xf numFmtId="0" fontId="7" fillId="11" borderId="14" xfId="2" applyFont="1" applyFill="1" applyBorder="1" applyAlignment="1">
      <alignment wrapText="1"/>
    </xf>
    <xf numFmtId="8" fontId="6" fillId="11" borderId="2" xfId="2" applyNumberFormat="1" applyFont="1" applyFill="1" applyBorder="1"/>
    <xf numFmtId="164" fontId="10" fillId="11" borderId="16" xfId="2" applyNumberFormat="1" applyFont="1" applyFill="1" applyBorder="1"/>
    <xf numFmtId="164" fontId="10" fillId="11" borderId="20" xfId="2" applyNumberFormat="1" applyFont="1" applyFill="1" applyBorder="1"/>
    <xf numFmtId="0" fontId="10" fillId="12" borderId="9" xfId="2" applyFont="1" applyFill="1" applyBorder="1"/>
    <xf numFmtId="0" fontId="10" fillId="12" borderId="10" xfId="2" applyFont="1" applyFill="1" applyBorder="1"/>
    <xf numFmtId="0" fontId="10" fillId="12" borderId="15" xfId="2" applyFont="1" applyFill="1" applyBorder="1"/>
    <xf numFmtId="164" fontId="10" fillId="12" borderId="16" xfId="2" applyNumberFormat="1" applyFont="1" applyFill="1" applyBorder="1"/>
    <xf numFmtId="0" fontId="10" fillId="12" borderId="16" xfId="2" applyFont="1" applyFill="1" applyBorder="1"/>
    <xf numFmtId="0" fontId="10" fillId="12" borderId="19" xfId="2" applyFont="1" applyFill="1" applyBorder="1"/>
    <xf numFmtId="164" fontId="10" fillId="12" borderId="20" xfId="2" applyNumberFormat="1" applyFont="1" applyFill="1" applyBorder="1"/>
    <xf numFmtId="0" fontId="10" fillId="5" borderId="26" xfId="2" applyFont="1" applyFill="1" applyBorder="1"/>
    <xf numFmtId="0" fontId="10" fillId="5" borderId="27" xfId="2" applyFont="1" applyFill="1" applyBorder="1"/>
    <xf numFmtId="0" fontId="11" fillId="12" borderId="11" xfId="2" applyFont="1" applyFill="1" applyBorder="1" applyAlignment="1">
      <alignment wrapText="1"/>
    </xf>
    <xf numFmtId="0" fontId="11" fillId="12" borderId="1" xfId="2" applyFont="1" applyFill="1" applyBorder="1"/>
    <xf numFmtId="0" fontId="11" fillId="12" borderId="14" xfId="2" applyFont="1" applyFill="1" applyBorder="1" applyAlignment="1">
      <alignment wrapText="1"/>
    </xf>
    <xf numFmtId="8" fontId="11" fillId="12" borderId="2" xfId="2" applyNumberFormat="1" applyFont="1" applyFill="1" applyBorder="1"/>
    <xf numFmtId="0" fontId="10" fillId="14" borderId="9" xfId="2" applyFont="1" applyFill="1" applyBorder="1"/>
    <xf numFmtId="0" fontId="10" fillId="14" borderId="10" xfId="2" applyFont="1" applyFill="1" applyBorder="1"/>
    <xf numFmtId="0" fontId="10" fillId="14" borderId="15" xfId="2" applyFont="1" applyFill="1" applyBorder="1"/>
    <xf numFmtId="164" fontId="10" fillId="14" borderId="16" xfId="2" applyNumberFormat="1" applyFont="1" applyFill="1" applyBorder="1"/>
    <xf numFmtId="0" fontId="10" fillId="14" borderId="16" xfId="2" applyFont="1" applyFill="1" applyBorder="1"/>
    <xf numFmtId="0" fontId="11" fillId="14" borderId="11" xfId="2" applyFont="1" applyFill="1" applyBorder="1" applyAlignment="1">
      <alignment wrapText="1"/>
    </xf>
    <xf numFmtId="0" fontId="11" fillId="14" borderId="1" xfId="2" applyFont="1" applyFill="1" applyBorder="1"/>
    <xf numFmtId="0" fontId="11" fillId="14" borderId="14" xfId="2" applyFont="1" applyFill="1" applyBorder="1" applyAlignment="1">
      <alignment wrapText="1"/>
    </xf>
    <xf numFmtId="0" fontId="10" fillId="14" borderId="19" xfId="2" applyFont="1" applyFill="1" applyBorder="1"/>
    <xf numFmtId="164" fontId="10" fillId="14" borderId="20" xfId="2" applyNumberFormat="1" applyFont="1" applyFill="1" applyBorder="1"/>
    <xf numFmtId="6" fontId="11" fillId="14" borderId="2" xfId="2" applyNumberFormat="1" applyFont="1" applyFill="1" applyBorder="1"/>
    <xf numFmtId="0" fontId="13" fillId="0" borderId="28" xfId="0" applyFont="1" applyBorder="1" applyAlignment="1">
      <alignment wrapText="1"/>
    </xf>
    <xf numFmtId="0" fontId="13" fillId="0" borderId="29" xfId="0" applyFont="1" applyBorder="1" applyAlignment="1"/>
    <xf numFmtId="0" fontId="13" fillId="0" borderId="30" xfId="0" applyFont="1" applyBorder="1" applyAlignment="1"/>
    <xf numFmtId="0" fontId="11" fillId="13" borderId="31" xfId="0" applyFont="1" applyFill="1" applyBorder="1" applyAlignment="1">
      <alignment horizontal="center"/>
    </xf>
    <xf numFmtId="0" fontId="10" fillId="13" borderId="32" xfId="0" applyFont="1" applyFill="1" applyBorder="1" applyAlignment="1"/>
    <xf numFmtId="0" fontId="0" fillId="0" borderId="32" xfId="0" applyBorder="1" applyAlignment="1"/>
    <xf numFmtId="0" fontId="0" fillId="0" borderId="33" xfId="0" applyBorder="1" applyAlignment="1"/>
    <xf numFmtId="0" fontId="14" fillId="13" borderId="34" xfId="0" applyFont="1" applyFill="1" applyBorder="1" applyAlignment="1">
      <alignment horizontal="center"/>
    </xf>
    <xf numFmtId="0" fontId="10" fillId="13" borderId="35" xfId="0" applyFont="1" applyFill="1" applyBorder="1" applyAlignment="1">
      <alignment horizontal="center"/>
    </xf>
    <xf numFmtId="0" fontId="0" fillId="0" borderId="35" xfId="0" applyBorder="1" applyAlignment="1"/>
    <xf numFmtId="0" fontId="0" fillId="0" borderId="36" xfId="0" applyBorder="1" applyAlignment="1"/>
    <xf numFmtId="3" fontId="7" fillId="0" borderId="11" xfId="0" applyNumberFormat="1" applyFont="1" applyBorder="1" applyAlignment="1"/>
    <xf numFmtId="0" fontId="0" fillId="0" borderId="37" xfId="0" applyBorder="1" applyAlignment="1"/>
    <xf numFmtId="0" fontId="0" fillId="0" borderId="38" xfId="0" applyBorder="1" applyAlignment="1"/>
    <xf numFmtId="6" fontId="7" fillId="0" borderId="39" xfId="0" applyNumberFormat="1" applyFont="1" applyBorder="1" applyAlignment="1"/>
    <xf numFmtId="0" fontId="0" fillId="0" borderId="40" xfId="0" applyBorder="1" applyAlignment="1"/>
    <xf numFmtId="0" fontId="0" fillId="0" borderId="41" xfId="0" applyBorder="1" applyAlignment="1"/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abSelected="1" workbookViewId="0">
      <selection activeCell="B15" sqref="B15"/>
    </sheetView>
  </sheetViews>
  <sheetFormatPr defaultRowHeight="12.75" x14ac:dyDescent="0.2"/>
  <cols>
    <col min="1" max="1" width="38.85546875" style="5" customWidth="1"/>
    <col min="2" max="2" width="16.140625" style="5" customWidth="1"/>
    <col min="3" max="3" width="5.42578125" style="5" customWidth="1"/>
    <col min="4" max="4" width="29.42578125" style="6" customWidth="1"/>
    <col min="5" max="5" width="21.7109375" style="5" customWidth="1"/>
    <col min="6" max="6" width="26.85546875" customWidth="1"/>
  </cols>
  <sheetData>
    <row r="1" spans="1:5" ht="26.25" x14ac:dyDescent="0.4">
      <c r="A1" s="4" t="s">
        <v>94</v>
      </c>
    </row>
    <row r="2" spans="1:5" ht="15" x14ac:dyDescent="0.25">
      <c r="A2" s="91" t="s">
        <v>106</v>
      </c>
    </row>
    <row r="3" spans="1:5" ht="11.25" customHeight="1" thickBot="1" x14ac:dyDescent="0.45">
      <c r="A3" s="4"/>
    </row>
    <row r="4" spans="1:5" ht="12.75" customHeight="1" x14ac:dyDescent="0.2">
      <c r="A4" s="133" t="s">
        <v>95</v>
      </c>
      <c r="B4" s="134">
        <v>138</v>
      </c>
      <c r="D4" s="138" t="s">
        <v>102</v>
      </c>
      <c r="E4" s="139">
        <v>244</v>
      </c>
    </row>
    <row r="5" spans="1:5" ht="15" customHeight="1" thickBot="1" x14ac:dyDescent="0.25">
      <c r="A5" s="135" t="s">
        <v>96</v>
      </c>
      <c r="B5" s="136">
        <v>19066806.020000003</v>
      </c>
      <c r="D5" s="140" t="s">
        <v>103</v>
      </c>
      <c r="E5" s="143">
        <v>95979912.020000011</v>
      </c>
    </row>
    <row r="6" spans="1:5" ht="11.25" customHeight="1" thickBot="1" x14ac:dyDescent="0.25">
      <c r="A6" s="127"/>
      <c r="B6" s="128"/>
    </row>
    <row r="7" spans="1:5" ht="11.25" customHeight="1" x14ac:dyDescent="0.2">
      <c r="A7" s="135" t="s">
        <v>97</v>
      </c>
      <c r="B7" s="137">
        <v>87</v>
      </c>
    </row>
    <row r="8" spans="1:5" ht="11.25" customHeight="1" thickBot="1" x14ac:dyDescent="0.25">
      <c r="A8" s="135" t="s">
        <v>98</v>
      </c>
      <c r="B8" s="136">
        <v>71175195</v>
      </c>
    </row>
    <row r="9" spans="1:5" ht="11.25" customHeight="1" thickBot="1" x14ac:dyDescent="0.25">
      <c r="A9" s="127"/>
      <c r="B9" s="128"/>
    </row>
    <row r="10" spans="1:5" ht="11.25" customHeight="1" x14ac:dyDescent="0.2">
      <c r="A10" s="133" t="s">
        <v>99</v>
      </c>
      <c r="B10" s="134">
        <v>12</v>
      </c>
    </row>
    <row r="11" spans="1:5" ht="11.25" customHeight="1" thickBot="1" x14ac:dyDescent="0.25">
      <c r="A11" s="135" t="s">
        <v>100</v>
      </c>
      <c r="B11" s="136">
        <v>1928044</v>
      </c>
    </row>
    <row r="12" spans="1:5" ht="11.25" customHeight="1" thickBot="1" x14ac:dyDescent="0.25">
      <c r="A12" s="127"/>
      <c r="B12" s="128"/>
    </row>
    <row r="13" spans="1:5" ht="14.25" customHeight="1" x14ac:dyDescent="0.2">
      <c r="A13" s="135" t="s">
        <v>101</v>
      </c>
      <c r="B13" s="137">
        <v>7</v>
      </c>
    </row>
    <row r="14" spans="1:5" ht="14.25" customHeight="1" thickBot="1" x14ac:dyDescent="0.25">
      <c r="A14" s="141" t="s">
        <v>104</v>
      </c>
      <c r="B14" s="142">
        <v>3809867</v>
      </c>
    </row>
    <row r="15" spans="1:5" ht="79.5" customHeight="1" thickBot="1" x14ac:dyDescent="0.45">
      <c r="A15" s="4"/>
    </row>
    <row r="16" spans="1:5" ht="11.25" customHeight="1" x14ac:dyDescent="0.2">
      <c r="A16" s="120" t="s">
        <v>84</v>
      </c>
      <c r="B16" s="121">
        <v>178</v>
      </c>
      <c r="C16" s="94"/>
      <c r="D16" s="129" t="s">
        <v>85</v>
      </c>
      <c r="E16" s="130">
        <v>275</v>
      </c>
    </row>
    <row r="17" spans="1:5" ht="11.25" customHeight="1" thickBot="1" x14ac:dyDescent="0.25">
      <c r="A17" s="122" t="s">
        <v>92</v>
      </c>
      <c r="B17" s="123">
        <v>23971699.330000002</v>
      </c>
      <c r="C17" s="100"/>
      <c r="D17" s="131" t="s">
        <v>86</v>
      </c>
      <c r="E17" s="132">
        <v>85055816.329999998</v>
      </c>
    </row>
    <row r="18" spans="1:5" ht="11.25" customHeight="1" thickBot="1" x14ac:dyDescent="0.25">
      <c r="A18" s="127"/>
      <c r="B18" s="128"/>
      <c r="C18" s="105"/>
      <c r="D18" s="97"/>
      <c r="E18" s="97"/>
    </row>
    <row r="19" spans="1:5" ht="11.25" customHeight="1" x14ac:dyDescent="0.2">
      <c r="A19" s="122" t="s">
        <v>87</v>
      </c>
      <c r="B19" s="124">
        <v>68</v>
      </c>
      <c r="C19" s="105"/>
      <c r="D19" s="97"/>
      <c r="E19" s="97"/>
    </row>
    <row r="20" spans="1:5" ht="11.25" customHeight="1" thickBot="1" x14ac:dyDescent="0.25">
      <c r="A20" s="122" t="s">
        <v>88</v>
      </c>
      <c r="B20" s="123">
        <v>52317871</v>
      </c>
      <c r="C20" s="105"/>
      <c r="D20" s="97"/>
      <c r="E20" s="97"/>
    </row>
    <row r="21" spans="1:5" ht="11.25" customHeight="1" thickBot="1" x14ac:dyDescent="0.25">
      <c r="A21" s="127"/>
      <c r="B21" s="128"/>
      <c r="C21" s="105"/>
      <c r="D21" s="97"/>
      <c r="E21" s="97"/>
    </row>
    <row r="22" spans="1:5" ht="11.25" customHeight="1" x14ac:dyDescent="0.2">
      <c r="A22" s="120" t="s">
        <v>89</v>
      </c>
      <c r="B22" s="121">
        <v>19</v>
      </c>
      <c r="C22" s="105"/>
      <c r="D22" s="97"/>
      <c r="E22" s="97"/>
    </row>
    <row r="23" spans="1:5" ht="11.25" customHeight="1" thickBot="1" x14ac:dyDescent="0.25">
      <c r="A23" s="122" t="s">
        <v>90</v>
      </c>
      <c r="B23" s="123">
        <v>2257233</v>
      </c>
      <c r="C23" s="105"/>
      <c r="D23" s="97"/>
      <c r="E23" s="97"/>
    </row>
    <row r="24" spans="1:5" ht="11.25" customHeight="1" thickBot="1" x14ac:dyDescent="0.25">
      <c r="A24" s="127"/>
      <c r="B24" s="128"/>
      <c r="C24" s="105"/>
      <c r="D24" s="97"/>
      <c r="E24" s="97"/>
    </row>
    <row r="25" spans="1:5" ht="11.25" customHeight="1" x14ac:dyDescent="0.2">
      <c r="A25" s="122" t="s">
        <v>93</v>
      </c>
      <c r="B25" s="124">
        <v>10</v>
      </c>
      <c r="C25" s="105"/>
      <c r="D25" s="97"/>
      <c r="E25" s="97"/>
    </row>
    <row r="26" spans="1:5" ht="11.25" customHeight="1" thickBot="1" x14ac:dyDescent="0.25">
      <c r="A26" s="125" t="s">
        <v>91</v>
      </c>
      <c r="B26" s="126">
        <v>6509013</v>
      </c>
      <c r="C26" s="105"/>
      <c r="D26" s="97"/>
      <c r="E26" s="97"/>
    </row>
    <row r="27" spans="1:5" ht="69" customHeight="1" thickBot="1" x14ac:dyDescent="0.45">
      <c r="A27" s="4"/>
    </row>
    <row r="28" spans="1:5" ht="11.25" customHeight="1" x14ac:dyDescent="0.2">
      <c r="A28" s="109" t="s">
        <v>74</v>
      </c>
      <c r="B28" s="110">
        <v>147</v>
      </c>
      <c r="C28" s="94"/>
      <c r="D28" s="114" t="s">
        <v>82</v>
      </c>
      <c r="E28" s="115">
        <v>230</v>
      </c>
    </row>
    <row r="29" spans="1:5" ht="13.5" customHeight="1" thickBot="1" x14ac:dyDescent="0.25">
      <c r="A29" s="111" t="s">
        <v>75</v>
      </c>
      <c r="B29" s="118">
        <v>19052364</v>
      </c>
      <c r="C29" s="100"/>
      <c r="D29" s="116" t="s">
        <v>83</v>
      </c>
      <c r="E29" s="117">
        <v>67006304</v>
      </c>
    </row>
    <row r="30" spans="1:5" ht="11.25" customHeight="1" thickBot="1" x14ac:dyDescent="0.25">
      <c r="A30" s="103"/>
      <c r="B30" s="104"/>
      <c r="C30" s="105"/>
      <c r="D30" s="97"/>
      <c r="E30" s="97"/>
    </row>
    <row r="31" spans="1:5" ht="11.25" customHeight="1" x14ac:dyDescent="0.2">
      <c r="A31" s="111" t="s">
        <v>76</v>
      </c>
      <c r="B31" s="112">
        <v>52</v>
      </c>
      <c r="C31" s="105"/>
      <c r="D31" s="97"/>
      <c r="E31" s="97"/>
    </row>
    <row r="32" spans="1:5" ht="11.25" customHeight="1" thickBot="1" x14ac:dyDescent="0.25">
      <c r="A32" s="111" t="s">
        <v>77</v>
      </c>
      <c r="B32" s="118">
        <v>39955942</v>
      </c>
      <c r="C32" s="105"/>
      <c r="D32" s="97"/>
      <c r="E32" s="97"/>
    </row>
    <row r="33" spans="1:6" ht="11.25" customHeight="1" thickBot="1" x14ac:dyDescent="0.25">
      <c r="A33" s="103"/>
      <c r="B33" s="104"/>
      <c r="C33" s="105"/>
      <c r="D33" s="97"/>
      <c r="E33" s="97"/>
    </row>
    <row r="34" spans="1:6" ht="11.25" customHeight="1" x14ac:dyDescent="0.2">
      <c r="A34" s="109" t="s">
        <v>78</v>
      </c>
      <c r="B34" s="110">
        <v>26</v>
      </c>
      <c r="C34" s="105"/>
      <c r="D34" s="97"/>
      <c r="E34" s="97"/>
    </row>
    <row r="35" spans="1:6" ht="11.25" customHeight="1" thickBot="1" x14ac:dyDescent="0.25">
      <c r="A35" s="111" t="s">
        <v>79</v>
      </c>
      <c r="B35" s="118">
        <v>4137380</v>
      </c>
      <c r="C35" s="105"/>
      <c r="D35" s="97"/>
      <c r="E35" s="97"/>
    </row>
    <row r="36" spans="1:6" ht="11.25" customHeight="1" thickBot="1" x14ac:dyDescent="0.25">
      <c r="A36" s="103"/>
      <c r="B36" s="104"/>
      <c r="C36" s="105"/>
      <c r="D36" s="97"/>
      <c r="E36" s="97"/>
    </row>
    <row r="37" spans="1:6" ht="11.25" customHeight="1" x14ac:dyDescent="0.2">
      <c r="A37" s="111" t="s">
        <v>80</v>
      </c>
      <c r="B37" s="112">
        <v>5</v>
      </c>
      <c r="C37" s="105"/>
      <c r="D37" s="97"/>
      <c r="E37" s="97"/>
    </row>
    <row r="38" spans="1:6" ht="11.25" customHeight="1" thickBot="1" x14ac:dyDescent="0.25">
      <c r="A38" s="113" t="s">
        <v>81</v>
      </c>
      <c r="B38" s="119">
        <v>3860618</v>
      </c>
      <c r="C38" s="105"/>
      <c r="D38" s="97"/>
      <c r="E38" s="97"/>
    </row>
    <row r="39" spans="1:6" ht="52.5" customHeight="1" thickBot="1" x14ac:dyDescent="0.45">
      <c r="A39" s="4"/>
    </row>
    <row r="40" spans="1:6" ht="14.25" customHeight="1" x14ac:dyDescent="0.2">
      <c r="A40" s="92" t="s">
        <v>64</v>
      </c>
      <c r="B40" s="93">
        <v>131</v>
      </c>
      <c r="C40" s="94"/>
      <c r="D40" s="95" t="s">
        <v>65</v>
      </c>
      <c r="E40" s="96">
        <v>243</v>
      </c>
      <c r="F40" s="97"/>
    </row>
    <row r="41" spans="1:6" ht="14.25" customHeight="1" thickBot="1" x14ac:dyDescent="0.25">
      <c r="A41" s="98" t="s">
        <v>66</v>
      </c>
      <c r="B41" s="99">
        <v>17709962.649999999</v>
      </c>
      <c r="C41" s="100"/>
      <c r="D41" s="101" t="s">
        <v>67</v>
      </c>
      <c r="E41" s="102">
        <v>85985363.909999996</v>
      </c>
      <c r="F41" s="97"/>
    </row>
    <row r="42" spans="1:6" ht="14.25" customHeight="1" thickBot="1" x14ac:dyDescent="0.25">
      <c r="A42" s="103"/>
      <c r="B42" s="104"/>
      <c r="C42" s="105"/>
      <c r="D42" s="97"/>
      <c r="E42" s="97"/>
    </row>
    <row r="43" spans="1:6" ht="14.25" customHeight="1" x14ac:dyDescent="0.2">
      <c r="A43" s="98" t="s">
        <v>68</v>
      </c>
      <c r="B43" s="106">
        <v>79</v>
      </c>
      <c r="C43" s="105"/>
      <c r="D43" s="97"/>
      <c r="E43" s="97"/>
    </row>
    <row r="44" spans="1:6" ht="14.25" customHeight="1" thickBot="1" x14ac:dyDescent="0.25">
      <c r="A44" s="98" t="s">
        <v>69</v>
      </c>
      <c r="B44" s="99">
        <v>55479044.259999998</v>
      </c>
      <c r="C44" s="105"/>
      <c r="D44" s="97"/>
      <c r="E44" s="97"/>
    </row>
    <row r="45" spans="1:6" ht="14.25" customHeight="1" thickBot="1" x14ac:dyDescent="0.25">
      <c r="A45" s="103"/>
      <c r="B45" s="104"/>
      <c r="C45" s="105"/>
      <c r="D45" s="97"/>
      <c r="E45" s="97"/>
    </row>
    <row r="46" spans="1:6" ht="14.25" customHeight="1" x14ac:dyDescent="0.2">
      <c r="A46" s="92" t="s">
        <v>70</v>
      </c>
      <c r="B46" s="93">
        <v>19</v>
      </c>
      <c r="C46" s="105"/>
      <c r="D46" s="97"/>
      <c r="E46" s="97"/>
    </row>
    <row r="47" spans="1:6" ht="14.25" customHeight="1" thickBot="1" x14ac:dyDescent="0.25">
      <c r="A47" s="98" t="s">
        <v>71</v>
      </c>
      <c r="B47" s="99">
        <v>2949481</v>
      </c>
      <c r="C47" s="105"/>
      <c r="D47" s="97"/>
      <c r="E47" s="97"/>
    </row>
    <row r="48" spans="1:6" ht="14.25" customHeight="1" thickBot="1" x14ac:dyDescent="0.25">
      <c r="A48" s="103"/>
      <c r="B48" s="104"/>
      <c r="C48" s="105"/>
      <c r="D48" s="97"/>
      <c r="E48" s="97"/>
    </row>
    <row r="49" spans="1:5" ht="14.25" customHeight="1" x14ac:dyDescent="0.2">
      <c r="A49" s="98" t="s">
        <v>72</v>
      </c>
      <c r="B49" s="106">
        <v>14</v>
      </c>
      <c r="C49" s="105"/>
      <c r="D49" s="97"/>
      <c r="E49" s="97"/>
    </row>
    <row r="50" spans="1:5" ht="14.25" customHeight="1" thickBot="1" x14ac:dyDescent="0.25">
      <c r="A50" s="107" t="s">
        <v>73</v>
      </c>
      <c r="B50" s="108">
        <v>9846876</v>
      </c>
      <c r="C50" s="105"/>
      <c r="D50" s="97"/>
      <c r="E50" s="97"/>
    </row>
    <row r="51" spans="1:5" ht="43.5" customHeight="1" thickBot="1" x14ac:dyDescent="0.45">
      <c r="A51" s="4"/>
    </row>
    <row r="52" spans="1:5" x14ac:dyDescent="0.2">
      <c r="A52" s="7" t="s">
        <v>0</v>
      </c>
      <c r="B52" s="8">
        <v>145</v>
      </c>
      <c r="D52" s="9" t="s">
        <v>1</v>
      </c>
      <c r="E52" s="89">
        <v>269</v>
      </c>
    </row>
    <row r="53" spans="1:5" ht="13.5" thickBot="1" x14ac:dyDescent="0.25">
      <c r="A53" s="10" t="s">
        <v>2</v>
      </c>
      <c r="B53" s="11">
        <v>14962953.439999999</v>
      </c>
      <c r="D53" s="12" t="s">
        <v>3</v>
      </c>
      <c r="E53" s="90">
        <v>84532518.75999999</v>
      </c>
    </row>
    <row r="54" spans="1:5" s="1" customFormat="1" x14ac:dyDescent="0.2">
      <c r="A54" s="13"/>
      <c r="B54" s="14"/>
      <c r="C54" s="15"/>
      <c r="D54" s="16"/>
      <c r="E54" s="15"/>
    </row>
    <row r="55" spans="1:5" x14ac:dyDescent="0.2">
      <c r="A55" s="7" t="s">
        <v>4</v>
      </c>
      <c r="B55" s="8">
        <v>90</v>
      </c>
    </row>
    <row r="56" spans="1:5" x14ac:dyDescent="0.2">
      <c r="A56" s="10" t="s">
        <v>5</v>
      </c>
      <c r="B56" s="11">
        <v>59312949.32</v>
      </c>
    </row>
    <row r="57" spans="1:5" s="1" customFormat="1" x14ac:dyDescent="0.2">
      <c r="A57" s="13"/>
      <c r="B57" s="14"/>
      <c r="C57" s="15"/>
      <c r="D57" s="16"/>
      <c r="E57" s="15"/>
    </row>
    <row r="58" spans="1:5" x14ac:dyDescent="0.2">
      <c r="A58" s="7" t="s">
        <v>6</v>
      </c>
      <c r="B58" s="8">
        <v>22</v>
      </c>
    </row>
    <row r="59" spans="1:5" x14ac:dyDescent="0.2">
      <c r="A59" s="10" t="s">
        <v>7</v>
      </c>
      <c r="B59" s="11">
        <v>3514842</v>
      </c>
    </row>
    <row r="60" spans="1:5" s="1" customFormat="1" x14ac:dyDescent="0.2">
      <c r="A60" s="13"/>
      <c r="B60" s="14"/>
      <c r="C60" s="15"/>
      <c r="D60" s="16"/>
      <c r="E60" s="15"/>
    </row>
    <row r="61" spans="1:5" x14ac:dyDescent="0.2">
      <c r="A61" s="7" t="s">
        <v>8</v>
      </c>
      <c r="B61" s="8">
        <v>12</v>
      </c>
    </row>
    <row r="62" spans="1:5" x14ac:dyDescent="0.2">
      <c r="A62" s="10" t="s">
        <v>9</v>
      </c>
      <c r="B62" s="11">
        <v>6741774</v>
      </c>
    </row>
    <row r="63" spans="1:5" s="1" customFormat="1" ht="38.25" customHeight="1" thickBot="1" x14ac:dyDescent="0.25">
      <c r="A63" s="15"/>
      <c r="B63" s="17"/>
      <c r="C63" s="15"/>
      <c r="D63" s="16"/>
      <c r="E63" s="15"/>
    </row>
    <row r="64" spans="1:5" x14ac:dyDescent="0.2">
      <c r="A64" s="18" t="s">
        <v>10</v>
      </c>
      <c r="B64" s="19">
        <v>134</v>
      </c>
      <c r="D64" s="20" t="s">
        <v>11</v>
      </c>
      <c r="E64" s="87">
        <v>267</v>
      </c>
    </row>
    <row r="65" spans="1:5" ht="13.5" thickBot="1" x14ac:dyDescent="0.25">
      <c r="A65" s="21" t="s">
        <v>12</v>
      </c>
      <c r="B65" s="22">
        <v>14158658.689999999</v>
      </c>
      <c r="D65" s="23" t="s">
        <v>13</v>
      </c>
      <c r="E65" s="88">
        <v>103809142.72</v>
      </c>
    </row>
    <row r="66" spans="1:5" s="1" customFormat="1" x14ac:dyDescent="0.2">
      <c r="A66" s="24"/>
      <c r="B66" s="25"/>
      <c r="C66" s="15"/>
      <c r="D66" s="16"/>
      <c r="E66" s="15"/>
    </row>
    <row r="67" spans="1:5" x14ac:dyDescent="0.2">
      <c r="A67" s="26" t="s">
        <v>14</v>
      </c>
      <c r="B67" s="27">
        <v>102</v>
      </c>
    </row>
    <row r="68" spans="1:5" x14ac:dyDescent="0.2">
      <c r="A68" s="21" t="s">
        <v>15</v>
      </c>
      <c r="B68" s="28">
        <v>79742039.030000001</v>
      </c>
    </row>
    <row r="69" spans="1:5" x14ac:dyDescent="0.2">
      <c r="A69" s="24"/>
      <c r="B69" s="25"/>
    </row>
    <row r="70" spans="1:5" s="1" customFormat="1" x14ac:dyDescent="0.2">
      <c r="A70" s="26" t="s">
        <v>16</v>
      </c>
      <c r="B70" s="27">
        <v>24</v>
      </c>
      <c r="C70" s="15"/>
      <c r="D70" s="16"/>
      <c r="E70" s="15"/>
    </row>
    <row r="71" spans="1:5" x14ac:dyDescent="0.2">
      <c r="A71" s="21" t="s">
        <v>17</v>
      </c>
      <c r="B71" s="28">
        <v>4359892</v>
      </c>
    </row>
    <row r="72" spans="1:5" x14ac:dyDescent="0.2">
      <c r="A72" s="24"/>
      <c r="B72" s="25"/>
    </row>
    <row r="73" spans="1:5" s="1" customFormat="1" x14ac:dyDescent="0.2">
      <c r="A73" s="26" t="s">
        <v>18</v>
      </c>
      <c r="B73" s="27">
        <v>7</v>
      </c>
      <c r="C73" s="15"/>
      <c r="D73" s="16"/>
      <c r="E73" s="15"/>
    </row>
    <row r="74" spans="1:5" ht="13.5" thickBot="1" x14ac:dyDescent="0.25">
      <c r="A74" s="29" t="s">
        <v>19</v>
      </c>
      <c r="B74" s="30">
        <v>5548553</v>
      </c>
    </row>
    <row r="75" spans="1:5" ht="39.75" customHeight="1" thickBot="1" x14ac:dyDescent="0.25"/>
    <row r="76" spans="1:5" x14ac:dyDescent="0.2">
      <c r="A76" s="31" t="s">
        <v>20</v>
      </c>
      <c r="B76" s="32">
        <v>173</v>
      </c>
      <c r="D76" s="33" t="s">
        <v>21</v>
      </c>
      <c r="E76" s="85">
        <v>269</v>
      </c>
    </row>
    <row r="77" spans="1:5" ht="13.5" thickBot="1" x14ac:dyDescent="0.25">
      <c r="A77" s="34" t="s">
        <v>22</v>
      </c>
      <c r="B77" s="35">
        <v>18771031.689999998</v>
      </c>
      <c r="D77" s="36" t="s">
        <v>23</v>
      </c>
      <c r="E77" s="86">
        <v>86312350.099999994</v>
      </c>
    </row>
    <row r="78" spans="1:5" x14ac:dyDescent="0.2">
      <c r="A78" s="37"/>
      <c r="B78" s="38"/>
    </row>
    <row r="79" spans="1:5" x14ac:dyDescent="0.2">
      <c r="A79" s="39" t="s">
        <v>24</v>
      </c>
      <c r="B79" s="40">
        <v>64</v>
      </c>
    </row>
    <row r="80" spans="1:5" x14ac:dyDescent="0.2">
      <c r="A80" s="34" t="s">
        <v>25</v>
      </c>
      <c r="B80" s="41">
        <v>56089652.989999995</v>
      </c>
    </row>
    <row r="81" spans="1:5" x14ac:dyDescent="0.2">
      <c r="A81" s="37"/>
      <c r="B81" s="38"/>
    </row>
    <row r="82" spans="1:5" x14ac:dyDescent="0.2">
      <c r="A82" s="39" t="s">
        <v>26</v>
      </c>
      <c r="B82" s="40">
        <v>20</v>
      </c>
    </row>
    <row r="83" spans="1:5" x14ac:dyDescent="0.2">
      <c r="A83" s="34" t="s">
        <v>27</v>
      </c>
      <c r="B83" s="41">
        <v>2154457.42</v>
      </c>
    </row>
    <row r="84" spans="1:5" x14ac:dyDescent="0.2">
      <c r="A84" s="37"/>
      <c r="B84" s="38"/>
    </row>
    <row r="85" spans="1:5" x14ac:dyDescent="0.2">
      <c r="A85" s="39" t="s">
        <v>28</v>
      </c>
      <c r="B85" s="40">
        <v>12</v>
      </c>
    </row>
    <row r="86" spans="1:5" ht="13.5" thickBot="1" x14ac:dyDescent="0.25">
      <c r="A86" s="42" t="s">
        <v>29</v>
      </c>
      <c r="B86" s="43">
        <v>9297208</v>
      </c>
    </row>
    <row r="87" spans="1:5" ht="39" customHeight="1" thickBot="1" x14ac:dyDescent="0.25"/>
    <row r="88" spans="1:5" x14ac:dyDescent="0.2">
      <c r="A88" s="44" t="s">
        <v>30</v>
      </c>
      <c r="B88" s="45">
        <v>165</v>
      </c>
      <c r="D88" s="46" t="s">
        <v>31</v>
      </c>
      <c r="E88" s="83">
        <f>(B88+B94+B91+B97)</f>
        <v>272</v>
      </c>
    </row>
    <row r="89" spans="1:5" ht="13.5" thickBot="1" x14ac:dyDescent="0.25">
      <c r="A89" s="47" t="s">
        <v>32</v>
      </c>
      <c r="B89" s="48">
        <v>19130033</v>
      </c>
      <c r="D89" s="49" t="s">
        <v>33</v>
      </c>
      <c r="E89" s="84">
        <f>B89+B95+B92+B98</f>
        <v>79385785</v>
      </c>
    </row>
    <row r="90" spans="1:5" x14ac:dyDescent="0.2">
      <c r="A90" s="37"/>
      <c r="B90" s="38"/>
    </row>
    <row r="91" spans="1:5" x14ac:dyDescent="0.2">
      <c r="A91" s="50" t="s">
        <v>36</v>
      </c>
      <c r="B91" s="51">
        <v>72</v>
      </c>
    </row>
    <row r="92" spans="1:5" x14ac:dyDescent="0.2">
      <c r="A92" s="47" t="s">
        <v>37</v>
      </c>
      <c r="B92" s="52">
        <v>50541952</v>
      </c>
    </row>
    <row r="93" spans="1:5" x14ac:dyDescent="0.2">
      <c r="A93" s="37"/>
      <c r="B93" s="38"/>
    </row>
    <row r="94" spans="1:5" x14ac:dyDescent="0.2">
      <c r="A94" s="50" t="s">
        <v>34</v>
      </c>
      <c r="B94" s="51">
        <v>26</v>
      </c>
    </row>
    <row r="95" spans="1:5" x14ac:dyDescent="0.2">
      <c r="A95" s="47" t="s">
        <v>35</v>
      </c>
      <c r="B95" s="52">
        <v>3356145</v>
      </c>
    </row>
    <row r="96" spans="1:5" x14ac:dyDescent="0.2">
      <c r="A96" s="37"/>
      <c r="B96" s="38"/>
    </row>
    <row r="97" spans="1:5" x14ac:dyDescent="0.2">
      <c r="A97" s="50" t="s">
        <v>38</v>
      </c>
      <c r="B97" s="51">
        <v>9</v>
      </c>
    </row>
    <row r="98" spans="1:5" ht="13.5" thickBot="1" x14ac:dyDescent="0.25">
      <c r="A98" s="53" t="s">
        <v>39</v>
      </c>
      <c r="B98" s="54">
        <v>6357655</v>
      </c>
    </row>
    <row r="99" spans="1:5" ht="39.75" customHeight="1" thickBot="1" x14ac:dyDescent="0.25"/>
    <row r="100" spans="1:5" x14ac:dyDescent="0.2">
      <c r="A100" s="55" t="s">
        <v>40</v>
      </c>
      <c r="B100" s="56">
        <v>147</v>
      </c>
      <c r="D100" s="57" t="s">
        <v>41</v>
      </c>
      <c r="E100" s="58">
        <v>245</v>
      </c>
    </row>
    <row r="101" spans="1:5" ht="13.5" thickBot="1" x14ac:dyDescent="0.25">
      <c r="A101" s="59" t="s">
        <v>42</v>
      </c>
      <c r="B101" s="60">
        <v>17202677.140000001</v>
      </c>
      <c r="D101" s="61" t="s">
        <v>43</v>
      </c>
      <c r="E101" s="62">
        <v>74846367.939999998</v>
      </c>
    </row>
    <row r="102" spans="1:5" x14ac:dyDescent="0.2">
      <c r="A102" s="37"/>
      <c r="B102" s="38"/>
    </row>
    <row r="103" spans="1:5" x14ac:dyDescent="0.2">
      <c r="A103" s="63" t="s">
        <v>44</v>
      </c>
      <c r="B103" s="64">
        <v>77</v>
      </c>
    </row>
    <row r="104" spans="1:5" x14ac:dyDescent="0.2">
      <c r="A104" s="59" t="s">
        <v>45</v>
      </c>
      <c r="B104" s="60">
        <v>55229954.799999997</v>
      </c>
    </row>
    <row r="105" spans="1:5" x14ac:dyDescent="0.2">
      <c r="A105" s="37"/>
      <c r="B105" s="38"/>
    </row>
    <row r="106" spans="1:5" x14ac:dyDescent="0.2">
      <c r="A106" s="63" t="s">
        <v>46</v>
      </c>
      <c r="B106" s="64">
        <v>20</v>
      </c>
    </row>
    <row r="107" spans="1:5" x14ac:dyDescent="0.2">
      <c r="A107" s="59" t="s">
        <v>47</v>
      </c>
      <c r="B107" s="60">
        <v>1913736</v>
      </c>
    </row>
    <row r="108" spans="1:5" x14ac:dyDescent="0.2">
      <c r="A108" s="65"/>
      <c r="B108" s="66"/>
    </row>
    <row r="109" spans="1:5" x14ac:dyDescent="0.2">
      <c r="A109" s="63" t="s">
        <v>48</v>
      </c>
      <c r="B109" s="64">
        <v>1</v>
      </c>
    </row>
    <row r="110" spans="1:5" ht="13.5" thickBot="1" x14ac:dyDescent="0.25">
      <c r="A110" s="67" t="s">
        <v>49</v>
      </c>
      <c r="B110" s="68">
        <v>500000</v>
      </c>
    </row>
    <row r="111" spans="1:5" ht="38.25" customHeight="1" thickBot="1" x14ac:dyDescent="0.25"/>
    <row r="112" spans="1:5" ht="15" x14ac:dyDescent="0.25">
      <c r="A112" s="69" t="s">
        <v>50</v>
      </c>
      <c r="B112" s="70">
        <v>148</v>
      </c>
      <c r="D112" s="71" t="s">
        <v>51</v>
      </c>
      <c r="E112" s="2">
        <v>221</v>
      </c>
    </row>
    <row r="113" spans="1:5" ht="15.75" thickBot="1" x14ac:dyDescent="0.3">
      <c r="A113" s="72" t="s">
        <v>52</v>
      </c>
      <c r="B113" s="73">
        <v>15213810</v>
      </c>
      <c r="D113" s="74" t="s">
        <v>53</v>
      </c>
      <c r="E113" s="3">
        <f>(E101+E104+E107+E110)</f>
        <v>74846367.939999998</v>
      </c>
    </row>
    <row r="114" spans="1:5" x14ac:dyDescent="0.2">
      <c r="A114" s="37"/>
      <c r="B114" s="38"/>
    </row>
    <row r="115" spans="1:5" x14ac:dyDescent="0.2">
      <c r="A115" s="75" t="s">
        <v>54</v>
      </c>
      <c r="B115" s="76">
        <v>57</v>
      </c>
    </row>
    <row r="116" spans="1:5" x14ac:dyDescent="0.2">
      <c r="A116" s="72" t="s">
        <v>55</v>
      </c>
      <c r="B116" s="77">
        <v>39471002.760000005</v>
      </c>
    </row>
    <row r="117" spans="1:5" x14ac:dyDescent="0.2">
      <c r="A117" s="37"/>
      <c r="B117" s="38"/>
    </row>
    <row r="118" spans="1:5" x14ac:dyDescent="0.2">
      <c r="A118" s="75" t="s">
        <v>56</v>
      </c>
      <c r="B118" s="76">
        <v>11</v>
      </c>
    </row>
    <row r="119" spans="1:5" x14ac:dyDescent="0.2">
      <c r="A119" s="72" t="s">
        <v>57</v>
      </c>
      <c r="B119" s="73">
        <v>1152053</v>
      </c>
    </row>
    <row r="120" spans="1:5" x14ac:dyDescent="0.2">
      <c r="A120" s="65"/>
      <c r="B120" s="66"/>
    </row>
    <row r="121" spans="1:5" x14ac:dyDescent="0.2">
      <c r="A121" s="75" t="s">
        <v>58</v>
      </c>
      <c r="B121" s="76">
        <v>5</v>
      </c>
    </row>
    <row r="122" spans="1:5" x14ac:dyDescent="0.2">
      <c r="A122" s="72" t="s">
        <v>59</v>
      </c>
      <c r="B122" s="73">
        <v>2456509</v>
      </c>
    </row>
    <row r="123" spans="1:5" ht="41.25" customHeight="1" thickBot="1" x14ac:dyDescent="0.25"/>
    <row r="124" spans="1:5" ht="13.5" thickTop="1" x14ac:dyDescent="0.2">
      <c r="A124" s="147" t="s">
        <v>105</v>
      </c>
      <c r="B124" s="148"/>
      <c r="C124" s="149"/>
      <c r="D124" s="150"/>
    </row>
    <row r="125" spans="1:5" ht="13.5" thickBot="1" x14ac:dyDescent="0.25">
      <c r="A125" s="151" t="s">
        <v>62</v>
      </c>
      <c r="B125" s="152"/>
      <c r="C125" s="153"/>
      <c r="D125" s="154"/>
    </row>
    <row r="126" spans="1:5" ht="20.25" customHeight="1" x14ac:dyDescent="0.2">
      <c r="A126" s="78" t="s">
        <v>60</v>
      </c>
      <c r="B126" s="155">
        <v>2305</v>
      </c>
      <c r="C126" s="156"/>
      <c r="D126" s="157"/>
    </row>
    <row r="127" spans="1:5" ht="20.25" customHeight="1" thickBot="1" x14ac:dyDescent="0.25">
      <c r="A127" s="79" t="s">
        <v>61</v>
      </c>
      <c r="B127" s="158">
        <v>770753624.25999999</v>
      </c>
      <c r="C127" s="159"/>
      <c r="D127" s="160"/>
    </row>
    <row r="128" spans="1:5" ht="13.5" thickTop="1" x14ac:dyDescent="0.2"/>
    <row r="130" spans="1:4" ht="72.75" customHeight="1" x14ac:dyDescent="0.2">
      <c r="A130" s="144" t="s">
        <v>63</v>
      </c>
      <c r="B130" s="145"/>
      <c r="C130" s="145"/>
      <c r="D130" s="146"/>
    </row>
    <row r="148" spans="4:5" x14ac:dyDescent="0.2">
      <c r="D148" s="80"/>
    </row>
    <row r="149" spans="4:5" x14ac:dyDescent="0.2">
      <c r="D149" s="80"/>
      <c r="E149" s="81"/>
    </row>
    <row r="150" spans="4:5" x14ac:dyDescent="0.2">
      <c r="D150" s="80"/>
    </row>
    <row r="151" spans="4:5" x14ac:dyDescent="0.2">
      <c r="D151" s="80"/>
      <c r="E151" s="81"/>
    </row>
    <row r="152" spans="4:5" x14ac:dyDescent="0.2">
      <c r="D152" s="80"/>
      <c r="E152" s="82"/>
    </row>
  </sheetData>
  <mergeCells count="5">
    <mergeCell ref="A130:D130"/>
    <mergeCell ref="A124:D124"/>
    <mergeCell ref="A125:D125"/>
    <mergeCell ref="B126:D126"/>
    <mergeCell ref="B127:D127"/>
  </mergeCells>
  <phoneticPr fontId="1" type="noConversion"/>
  <pageMargins left="0.33" right="0.18" top="0.62" bottom="0.28000000000000003" header="0.5" footer="0.5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SBIR-STTR TOTALS 02-11</vt:lpstr>
    </vt:vector>
  </TitlesOfParts>
  <Company>BFTP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Wylam, Kelly S.</cp:lastModifiedBy>
  <cp:lastPrinted>2009-04-08T14:44:01Z</cp:lastPrinted>
  <dcterms:created xsi:type="dcterms:W3CDTF">2009-02-25T19:12:54Z</dcterms:created>
  <dcterms:modified xsi:type="dcterms:W3CDTF">2013-02-05T19:03:27Z</dcterms:modified>
</cp:coreProperties>
</file>